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roups\ED\Compensatory\"/>
    </mc:Choice>
  </mc:AlternateContent>
  <xr:revisionPtr revIDLastSave="0" documentId="8_{26638778-7F8D-42A2-B232-A631C200121A}" xr6:coauthVersionLast="47" xr6:coauthVersionMax="47" xr10:uidLastSave="{00000000-0000-0000-0000-000000000000}"/>
  <bookViews>
    <workbookView xWindow="-108" yWindow="-108" windowWidth="23256" windowHeight="12576" xr2:uid="{921BF47E-33B5-46CA-A2D6-E440D9DFF1A2}"/>
  </bookViews>
  <sheets>
    <sheet name="District" sheetId="1" r:id="rId1"/>
  </sheets>
  <definedNames>
    <definedName name="_xlnm.Print_Area" localSheetId="0">District!$A$4:$V$538</definedName>
    <definedName name="_xlnm.Print_Titles" localSheetId="0">District!$1:$3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13" i="1"/>
  <c r="J11" i="1"/>
  <c r="J10" i="1"/>
  <c r="J9" i="1"/>
  <c r="J8" i="1"/>
  <c r="J7" i="1"/>
  <c r="J6" i="1"/>
  <c r="J5" i="1"/>
  <c r="J4" i="1"/>
  <c r="J3" i="1"/>
  <c r="I14" i="1"/>
  <c r="I15" i="1"/>
  <c r="I16" i="1"/>
  <c r="I17" i="1"/>
  <c r="I18" i="1"/>
  <c r="I19" i="1"/>
  <c r="I20" i="1"/>
  <c r="I3" i="1" s="1"/>
  <c r="I21" i="1"/>
  <c r="I6" i="1" s="1"/>
  <c r="I22" i="1"/>
  <c r="I23" i="1"/>
  <c r="I24" i="1"/>
  <c r="I25" i="1"/>
  <c r="I9" i="1" s="1"/>
  <c r="I26" i="1"/>
  <c r="I27" i="1"/>
  <c r="I28" i="1"/>
  <c r="I29" i="1"/>
  <c r="I30" i="1"/>
  <c r="I31" i="1"/>
  <c r="I32" i="1"/>
  <c r="I8" i="1" s="1"/>
  <c r="I33" i="1"/>
  <c r="I34" i="1"/>
  <c r="I7" i="1" s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10" i="1" s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11" i="1" s="1"/>
  <c r="I13" i="1"/>
  <c r="I4" i="1"/>
  <c r="R537" i="1"/>
  <c r="T537" i="1"/>
  <c r="T536" i="1"/>
  <c r="R535" i="1"/>
  <c r="T535" i="1"/>
  <c r="T534" i="1"/>
  <c r="S533" i="1"/>
  <c r="N532" i="1"/>
  <c r="T532" i="1"/>
  <c r="T531" i="1"/>
  <c r="T530" i="1"/>
  <c r="R529" i="1"/>
  <c r="R528" i="1"/>
  <c r="T528" i="1"/>
  <c r="S528" i="1"/>
  <c r="S527" i="1"/>
  <c r="T527" i="1"/>
  <c r="R526" i="1"/>
  <c r="T526" i="1"/>
  <c r="N526" i="1"/>
  <c r="R525" i="1"/>
  <c r="T525" i="1"/>
  <c r="R524" i="1"/>
  <c r="T524" i="1"/>
  <c r="R523" i="1"/>
  <c r="T523" i="1"/>
  <c r="T522" i="1"/>
  <c r="S521" i="1"/>
  <c r="N520" i="1"/>
  <c r="T520" i="1"/>
  <c r="N519" i="1"/>
  <c r="S516" i="1"/>
  <c r="R516" i="1"/>
  <c r="T516" i="1"/>
  <c r="N516" i="1"/>
  <c r="T514" i="1"/>
  <c r="S514" i="1"/>
  <c r="R513" i="1"/>
  <c r="T513" i="1"/>
  <c r="R512" i="1"/>
  <c r="T512" i="1"/>
  <c r="S512" i="1"/>
  <c r="R511" i="1"/>
  <c r="N511" i="1"/>
  <c r="R510" i="1"/>
  <c r="T510" i="1"/>
  <c r="T508" i="1"/>
  <c r="N508" i="1"/>
  <c r="N507" i="1"/>
  <c r="S504" i="1"/>
  <c r="R504" i="1"/>
  <c r="T504" i="1"/>
  <c r="N504" i="1"/>
  <c r="T502" i="1"/>
  <c r="S502" i="1"/>
  <c r="R501" i="1"/>
  <c r="T501" i="1"/>
  <c r="R500" i="1"/>
  <c r="T500" i="1"/>
  <c r="R499" i="1"/>
  <c r="T499" i="1"/>
  <c r="R498" i="1"/>
  <c r="T498" i="1"/>
  <c r="S497" i="1"/>
  <c r="S496" i="1"/>
  <c r="N496" i="1"/>
  <c r="N495" i="1"/>
  <c r="S492" i="1"/>
  <c r="R492" i="1"/>
  <c r="T492" i="1"/>
  <c r="N492" i="1"/>
  <c r="T490" i="1"/>
  <c r="S490" i="1"/>
  <c r="R489" i="1"/>
  <c r="T489" i="1"/>
  <c r="R488" i="1"/>
  <c r="T488" i="1"/>
  <c r="S488" i="1"/>
  <c r="R487" i="1"/>
  <c r="R486" i="1"/>
  <c r="T486" i="1"/>
  <c r="T484" i="1"/>
  <c r="N484" i="1"/>
  <c r="R483" i="1"/>
  <c r="N482" i="1"/>
  <c r="R481" i="1"/>
  <c r="R480" i="1"/>
  <c r="T480" i="1"/>
  <c r="R479" i="1"/>
  <c r="N479" i="1"/>
  <c r="T479" i="1"/>
  <c r="S478" i="1"/>
  <c r="R478" i="1"/>
  <c r="T478" i="1"/>
  <c r="T477" i="1"/>
  <c r="S477" i="1"/>
  <c r="R476" i="1"/>
  <c r="T476" i="1"/>
  <c r="R475" i="1"/>
  <c r="T474" i="1"/>
  <c r="S473" i="1"/>
  <c r="R472" i="1"/>
  <c r="N472" i="1"/>
  <c r="T471" i="1"/>
  <c r="N471" i="1"/>
  <c r="N470" i="1"/>
  <c r="R468" i="1"/>
  <c r="T468" i="1"/>
  <c r="S468" i="1"/>
  <c r="S467" i="1"/>
  <c r="R466" i="1"/>
  <c r="N466" i="1"/>
  <c r="H10" i="1"/>
  <c r="R465" i="1"/>
  <c r="T465" i="1"/>
  <c r="S465" i="1"/>
  <c r="R464" i="1"/>
  <c r="T464" i="1"/>
  <c r="R463" i="1"/>
  <c r="T463" i="1"/>
  <c r="T462" i="1"/>
  <c r="S461" i="1"/>
  <c r="R460" i="1"/>
  <c r="S460" i="1"/>
  <c r="N460" i="1"/>
  <c r="N459" i="1"/>
  <c r="N458" i="1"/>
  <c r="T457" i="1"/>
  <c r="R457" i="1"/>
  <c r="R456" i="1"/>
  <c r="T456" i="1"/>
  <c r="S455" i="1"/>
  <c r="T455" i="1"/>
  <c r="N455" i="1"/>
  <c r="S454" i="1"/>
  <c r="R454" i="1"/>
  <c r="T454" i="1"/>
  <c r="T453" i="1"/>
  <c r="S452" i="1"/>
  <c r="R451" i="1"/>
  <c r="T451" i="1"/>
  <c r="S451" i="1"/>
  <c r="T449" i="1"/>
  <c r="N449" i="1"/>
  <c r="N448" i="1"/>
  <c r="R447" i="1"/>
  <c r="N447" i="1"/>
  <c r="N446" i="1"/>
  <c r="N445" i="1"/>
  <c r="R444" i="1"/>
  <c r="S444" i="1"/>
  <c r="R443" i="1"/>
  <c r="N443" i="1"/>
  <c r="N442" i="1"/>
  <c r="N441" i="1"/>
  <c r="R439" i="1"/>
  <c r="S439" i="1"/>
  <c r="T438" i="1"/>
  <c r="R438" i="1"/>
  <c r="S438" i="1"/>
  <c r="S437" i="1"/>
  <c r="R436" i="1"/>
  <c r="N436" i="1"/>
  <c r="S436" i="1"/>
  <c r="T435" i="1"/>
  <c r="S434" i="1"/>
  <c r="R434" i="1"/>
  <c r="N434" i="1"/>
  <c r="T433" i="1"/>
  <c r="R433" i="1"/>
  <c r="N433" i="1"/>
  <c r="S433" i="1"/>
  <c r="T432" i="1"/>
  <c r="R431" i="1"/>
  <c r="S431" i="1"/>
  <c r="R430" i="1"/>
  <c r="T430" i="1"/>
  <c r="R429" i="1"/>
  <c r="T429" i="1"/>
  <c r="T426" i="1"/>
  <c r="R425" i="1"/>
  <c r="T425" i="1"/>
  <c r="R424" i="1"/>
  <c r="T424" i="1"/>
  <c r="R422" i="1"/>
  <c r="R421" i="1"/>
  <c r="S421" i="1"/>
  <c r="N421" i="1"/>
  <c r="S420" i="1"/>
  <c r="T420" i="1"/>
  <c r="T419" i="1"/>
  <c r="T418" i="1"/>
  <c r="N418" i="1"/>
  <c r="T417" i="1"/>
  <c r="N417" i="1"/>
  <c r="T416" i="1"/>
  <c r="R416" i="1"/>
  <c r="S416" i="1"/>
  <c r="N414" i="1"/>
  <c r="N412" i="1"/>
  <c r="T411" i="1"/>
  <c r="N411" i="1"/>
  <c r="S410" i="1"/>
  <c r="R410" i="1"/>
  <c r="N410" i="1"/>
  <c r="S409" i="1"/>
  <c r="T409" i="1"/>
  <c r="N409" i="1"/>
  <c r="T408" i="1"/>
  <c r="R408" i="1"/>
  <c r="T407" i="1"/>
  <c r="R407" i="1"/>
  <c r="N407" i="1"/>
  <c r="S407" i="1"/>
  <c r="S406" i="1"/>
  <c r="R405" i="1"/>
  <c r="R403" i="1"/>
  <c r="T403" i="1"/>
  <c r="R402" i="1"/>
  <c r="S402" i="1"/>
  <c r="N401" i="1"/>
  <c r="N400" i="1"/>
  <c r="T399" i="1"/>
  <c r="R399" i="1"/>
  <c r="N399" i="1"/>
  <c r="R398" i="1"/>
  <c r="N398" i="1"/>
  <c r="R397" i="1"/>
  <c r="T397" i="1"/>
  <c r="N397" i="1"/>
  <c r="T396" i="1"/>
  <c r="R395" i="1"/>
  <c r="N395" i="1"/>
  <c r="S395" i="1"/>
  <c r="T394" i="1"/>
  <c r="R394" i="1"/>
  <c r="S394" i="1"/>
  <c r="T393" i="1"/>
  <c r="R392" i="1"/>
  <c r="T392" i="1"/>
  <c r="R391" i="1"/>
  <c r="S391" i="1"/>
  <c r="R390" i="1"/>
  <c r="S390" i="1"/>
  <c r="N389" i="1"/>
  <c r="T389" i="1"/>
  <c r="N388" i="1"/>
  <c r="N387" i="1"/>
  <c r="S386" i="1"/>
  <c r="R386" i="1"/>
  <c r="N386" i="1"/>
  <c r="R385" i="1"/>
  <c r="T385" i="1"/>
  <c r="N385" i="1"/>
  <c r="T384" i="1"/>
  <c r="N384" i="1"/>
  <c r="T383" i="1"/>
  <c r="R382" i="1"/>
  <c r="N382" i="1"/>
  <c r="T382" i="1"/>
  <c r="T380" i="1"/>
  <c r="R379" i="1"/>
  <c r="T379" i="1"/>
  <c r="R378" i="1"/>
  <c r="T378" i="1"/>
  <c r="R377" i="1"/>
  <c r="T377" i="1"/>
  <c r="N377" i="1"/>
  <c r="R375" i="1"/>
  <c r="S375" i="1"/>
  <c r="S374" i="1"/>
  <c r="R374" i="1"/>
  <c r="T373" i="1"/>
  <c r="N373" i="1"/>
  <c r="S372" i="1"/>
  <c r="S371" i="1"/>
  <c r="R371" i="1"/>
  <c r="N371" i="1"/>
  <c r="T371" i="1"/>
  <c r="T370" i="1"/>
  <c r="R370" i="1"/>
  <c r="T369" i="1"/>
  <c r="R367" i="1"/>
  <c r="S367" i="1"/>
  <c r="R366" i="1"/>
  <c r="T366" i="1"/>
  <c r="S365" i="1"/>
  <c r="N365" i="1"/>
  <c r="S364" i="1"/>
  <c r="R363" i="1"/>
  <c r="S362" i="1"/>
  <c r="N362" i="1"/>
  <c r="T361" i="1"/>
  <c r="R361" i="1"/>
  <c r="S360" i="1"/>
  <c r="T359" i="1"/>
  <c r="S359" i="1"/>
  <c r="U359" i="1" s="1"/>
  <c r="V359" i="1" s="1"/>
  <c r="T358" i="1"/>
  <c r="R358" i="1"/>
  <c r="S358" i="1"/>
  <c r="S356" i="1"/>
  <c r="R355" i="1"/>
  <c r="T355" i="1"/>
  <c r="N354" i="1"/>
  <c r="S353" i="1"/>
  <c r="T353" i="1"/>
  <c r="R352" i="1"/>
  <c r="N352" i="1"/>
  <c r="N351" i="1"/>
  <c r="R350" i="1"/>
  <c r="T350" i="1"/>
  <c r="S350" i="1"/>
  <c r="P10" i="1"/>
  <c r="N349" i="1"/>
  <c r="R348" i="1"/>
  <c r="S347" i="1"/>
  <c r="R347" i="1"/>
  <c r="T347" i="1"/>
  <c r="T346" i="1"/>
  <c r="R345" i="1"/>
  <c r="T345" i="1"/>
  <c r="T344" i="1"/>
  <c r="R343" i="1"/>
  <c r="T343" i="1"/>
  <c r="S343" i="1"/>
  <c r="T342" i="1"/>
  <c r="S342" i="1"/>
  <c r="U342" i="1" s="1"/>
  <c r="V342" i="1" s="1"/>
  <c r="N342" i="1"/>
  <c r="T341" i="1"/>
  <c r="S341" i="1"/>
  <c r="S340" i="1"/>
  <c r="R339" i="1"/>
  <c r="T339" i="1"/>
  <c r="S339" i="1"/>
  <c r="R338" i="1"/>
  <c r="R336" i="1"/>
  <c r="T336" i="1"/>
  <c r="R335" i="1"/>
  <c r="T334" i="1"/>
  <c r="R334" i="1"/>
  <c r="S334" i="1"/>
  <c r="T333" i="1"/>
  <c r="S333" i="1"/>
  <c r="R332" i="1"/>
  <c r="T332" i="1"/>
  <c r="R331" i="1"/>
  <c r="T331" i="1"/>
  <c r="T330" i="1"/>
  <c r="N330" i="1"/>
  <c r="T329" i="1"/>
  <c r="R329" i="1"/>
  <c r="N329" i="1"/>
  <c r="T328" i="1"/>
  <c r="N328" i="1"/>
  <c r="T325" i="1"/>
  <c r="R325" i="1"/>
  <c r="N325" i="1"/>
  <c r="R324" i="1"/>
  <c r="N324" i="1"/>
  <c r="R323" i="1"/>
  <c r="T323" i="1"/>
  <c r="S323" i="1"/>
  <c r="S322" i="1"/>
  <c r="R322" i="1"/>
  <c r="T322" i="1"/>
  <c r="S321" i="1"/>
  <c r="R321" i="1"/>
  <c r="N321" i="1"/>
  <c r="S320" i="1"/>
  <c r="R320" i="1"/>
  <c r="T320" i="1"/>
  <c r="N320" i="1"/>
  <c r="T319" i="1"/>
  <c r="T318" i="1"/>
  <c r="R317" i="1"/>
  <c r="T317" i="1"/>
  <c r="R316" i="1"/>
  <c r="S316" i="1"/>
  <c r="R315" i="1"/>
  <c r="N315" i="1"/>
  <c r="T315" i="1"/>
  <c r="T313" i="1"/>
  <c r="N313" i="1"/>
  <c r="R312" i="1"/>
  <c r="S312" i="1"/>
  <c r="R311" i="1"/>
  <c r="S311" i="1"/>
  <c r="R310" i="1"/>
  <c r="T310" i="1"/>
  <c r="S310" i="1"/>
  <c r="S309" i="1"/>
  <c r="T309" i="1"/>
  <c r="S308" i="1"/>
  <c r="N308" i="1"/>
  <c r="T308" i="1"/>
  <c r="R307" i="1"/>
  <c r="T307" i="1"/>
  <c r="S307" i="1"/>
  <c r="R306" i="1"/>
  <c r="R305" i="1"/>
  <c r="R304" i="1"/>
  <c r="N304" i="1"/>
  <c r="S303" i="1"/>
  <c r="N302" i="1"/>
  <c r="R301" i="1"/>
  <c r="N301" i="1"/>
  <c r="N300" i="1"/>
  <c r="S299" i="1"/>
  <c r="R299" i="1"/>
  <c r="T299" i="1"/>
  <c r="N299" i="1"/>
  <c r="S298" i="1"/>
  <c r="R298" i="1"/>
  <c r="T298" i="1"/>
  <c r="S297" i="1"/>
  <c r="R297" i="1"/>
  <c r="N297" i="1"/>
  <c r="S296" i="1"/>
  <c r="N296" i="1"/>
  <c r="T296" i="1"/>
  <c r="T295" i="1"/>
  <c r="R295" i="1"/>
  <c r="N295" i="1"/>
  <c r="R294" i="1"/>
  <c r="T294" i="1"/>
  <c r="R293" i="1"/>
  <c r="R292" i="1"/>
  <c r="T292" i="1"/>
  <c r="S292" i="1"/>
  <c r="R291" i="1"/>
  <c r="T290" i="1"/>
  <c r="S290" i="1"/>
  <c r="T289" i="1"/>
  <c r="S287" i="1"/>
  <c r="R287" i="1"/>
  <c r="N286" i="1"/>
  <c r="T285" i="1"/>
  <c r="N285" i="1"/>
  <c r="T284" i="1"/>
  <c r="R283" i="1"/>
  <c r="T283" i="1"/>
  <c r="N283" i="1"/>
  <c r="R281" i="1"/>
  <c r="N281" i="1"/>
  <c r="T281" i="1"/>
  <c r="S281" i="1"/>
  <c r="R280" i="1"/>
  <c r="S280" i="1"/>
  <c r="R279" i="1"/>
  <c r="T279" i="1"/>
  <c r="S279" i="1"/>
  <c r="S278" i="1"/>
  <c r="R277" i="1"/>
  <c r="N277" i="1"/>
  <c r="T277" i="1"/>
  <c r="R276" i="1"/>
  <c r="R275" i="1"/>
  <c r="S275" i="1"/>
  <c r="T272" i="1"/>
  <c r="S272" i="1"/>
  <c r="N272" i="1"/>
  <c r="R271" i="1"/>
  <c r="R270" i="1"/>
  <c r="T269" i="1"/>
  <c r="N269" i="1"/>
  <c r="R268" i="1"/>
  <c r="N268" i="1"/>
  <c r="R267" i="1"/>
  <c r="T267" i="1"/>
  <c r="N267" i="1"/>
  <c r="R266" i="1"/>
  <c r="R265" i="1"/>
  <c r="T265" i="1"/>
  <c r="N265" i="1"/>
  <c r="R264" i="1"/>
  <c r="N263" i="1"/>
  <c r="R262" i="1"/>
  <c r="T262" i="1"/>
  <c r="N262" i="1"/>
  <c r="T261" i="1"/>
  <c r="R260" i="1"/>
  <c r="T260" i="1"/>
  <c r="N260" i="1"/>
  <c r="S259" i="1"/>
  <c r="R259" i="1"/>
  <c r="N259" i="1"/>
  <c r="S258" i="1"/>
  <c r="T258" i="1"/>
  <c r="T257" i="1"/>
  <c r="N257" i="1"/>
  <c r="S256" i="1"/>
  <c r="N256" i="1"/>
  <c r="S255" i="1"/>
  <c r="T254" i="1"/>
  <c r="T253" i="1"/>
  <c r="N253" i="1"/>
  <c r="T252" i="1"/>
  <c r="R252" i="1"/>
  <c r="S250" i="1"/>
  <c r="R250" i="1"/>
  <c r="N250" i="1"/>
  <c r="R249" i="1"/>
  <c r="T249" i="1"/>
  <c r="R248" i="1"/>
  <c r="T248" i="1"/>
  <c r="S248" i="1"/>
  <c r="T247" i="1"/>
  <c r="R247" i="1"/>
  <c r="N247" i="1"/>
  <c r="T246" i="1"/>
  <c r="S245" i="1"/>
  <c r="R244" i="1"/>
  <c r="T244" i="1"/>
  <c r="R243" i="1"/>
  <c r="N241" i="1"/>
  <c r="S240" i="1"/>
  <c r="U240" i="1" s="1"/>
  <c r="V240" i="1" s="1"/>
  <c r="N240" i="1"/>
  <c r="T240" i="1"/>
  <c r="S239" i="1"/>
  <c r="T239" i="1"/>
  <c r="R238" i="1"/>
  <c r="N238" i="1"/>
  <c r="R237" i="1"/>
  <c r="T237" i="1"/>
  <c r="S237" i="1"/>
  <c r="S236" i="1"/>
  <c r="R236" i="1"/>
  <c r="T236" i="1"/>
  <c r="T235" i="1"/>
  <c r="N235" i="1"/>
  <c r="N234" i="1"/>
  <c r="R233" i="1"/>
  <c r="S233" i="1"/>
  <c r="T232" i="1"/>
  <c r="R231" i="1"/>
  <c r="T231" i="1"/>
  <c r="N231" i="1"/>
  <c r="T229" i="1"/>
  <c r="T228" i="1"/>
  <c r="S228" i="1"/>
  <c r="N228" i="1"/>
  <c r="S226" i="1"/>
  <c r="R226" i="1"/>
  <c r="N226" i="1"/>
  <c r="T225" i="1"/>
  <c r="R225" i="1"/>
  <c r="R224" i="1"/>
  <c r="T224" i="1"/>
  <c r="R223" i="1"/>
  <c r="N223" i="1"/>
  <c r="N222" i="1"/>
  <c r="S221" i="1"/>
  <c r="R220" i="1"/>
  <c r="T220" i="1"/>
  <c r="R219" i="1"/>
  <c r="N217" i="1"/>
  <c r="S216" i="1"/>
  <c r="T216" i="1"/>
  <c r="S215" i="1"/>
  <c r="T215" i="1"/>
  <c r="R214" i="1"/>
  <c r="S214" i="1"/>
  <c r="R213" i="1"/>
  <c r="S213" i="1"/>
  <c r="R212" i="1"/>
  <c r="T212" i="1"/>
  <c r="T211" i="1"/>
  <c r="N211" i="1"/>
  <c r="T210" i="1"/>
  <c r="R210" i="1"/>
  <c r="R209" i="1"/>
  <c r="S209" i="1"/>
  <c r="T208" i="1"/>
  <c r="N208" i="1"/>
  <c r="R207" i="1"/>
  <c r="N207" i="1"/>
  <c r="S206" i="1"/>
  <c r="S205" i="1"/>
  <c r="T205" i="1"/>
  <c r="T204" i="1"/>
  <c r="N204" i="1"/>
  <c r="N202" i="1"/>
  <c r="S202" i="1"/>
  <c r="R201" i="1"/>
  <c r="R200" i="1"/>
  <c r="S199" i="1"/>
  <c r="T199" i="1"/>
  <c r="N199" i="1"/>
  <c r="T198" i="1"/>
  <c r="R198" i="1"/>
  <c r="N198" i="1"/>
  <c r="R197" i="1"/>
  <c r="S197" i="1"/>
  <c r="R196" i="1"/>
  <c r="R195" i="1"/>
  <c r="T195" i="1"/>
  <c r="T194" i="1"/>
  <c r="S194" i="1"/>
  <c r="N193" i="1"/>
  <c r="T193" i="1"/>
  <c r="S193" i="1"/>
  <c r="N190" i="1"/>
  <c r="S190" i="1"/>
  <c r="R189" i="1"/>
  <c r="T189" i="1"/>
  <c r="S189" i="1"/>
  <c r="S188" i="1"/>
  <c r="N188" i="1"/>
  <c r="T187" i="1"/>
  <c r="S187" i="1"/>
  <c r="R187" i="1"/>
  <c r="R186" i="1"/>
  <c r="R185" i="1"/>
  <c r="T185" i="1"/>
  <c r="R183" i="1"/>
  <c r="R182" i="1"/>
  <c r="N182" i="1"/>
  <c r="S181" i="1"/>
  <c r="N181" i="1"/>
  <c r="T180" i="1"/>
  <c r="N180" i="1"/>
  <c r="T178" i="1"/>
  <c r="S178" i="1"/>
  <c r="R178" i="1"/>
  <c r="N178" i="1"/>
  <c r="R177" i="1"/>
  <c r="T177" i="1"/>
  <c r="R176" i="1"/>
  <c r="T176" i="1"/>
  <c r="T175" i="1"/>
  <c r="R174" i="1"/>
  <c r="T174" i="1"/>
  <c r="R173" i="1"/>
  <c r="R171" i="1"/>
  <c r="R170" i="1"/>
  <c r="R168" i="1"/>
  <c r="N168" i="1"/>
  <c r="T168" i="1"/>
  <c r="S167" i="1"/>
  <c r="N167" i="1"/>
  <c r="T166" i="1"/>
  <c r="N165" i="1"/>
  <c r="R164" i="1"/>
  <c r="N164" i="1"/>
  <c r="R163" i="1"/>
  <c r="N163" i="1"/>
  <c r="T162" i="1"/>
  <c r="S162" i="1"/>
  <c r="U162" i="1" s="1"/>
  <c r="V162" i="1" s="1"/>
  <c r="N162" i="1"/>
  <c r="T161" i="1"/>
  <c r="R161" i="1"/>
  <c r="S161" i="1"/>
  <c r="T160" i="1"/>
  <c r="S160" i="1"/>
  <c r="R159" i="1"/>
  <c r="S159" i="1"/>
  <c r="S157" i="1"/>
  <c r="R156" i="1"/>
  <c r="N156" i="1"/>
  <c r="N155" i="1"/>
  <c r="T154" i="1"/>
  <c r="N154" i="1"/>
  <c r="N153" i="1"/>
  <c r="S152" i="1"/>
  <c r="S151" i="1"/>
  <c r="R151" i="1"/>
  <c r="N151" i="1"/>
  <c r="R150" i="1"/>
  <c r="T150" i="1"/>
  <c r="S150" i="1"/>
  <c r="U150" i="1" s="1"/>
  <c r="V150" i="1" s="1"/>
  <c r="R149" i="1"/>
  <c r="N149" i="1"/>
  <c r="S149" i="1"/>
  <c r="R148" i="1"/>
  <c r="S148" i="1"/>
  <c r="R147" i="1"/>
  <c r="R146" i="1"/>
  <c r="T146" i="1"/>
  <c r="R145" i="1"/>
  <c r="S145" i="1"/>
  <c r="R144" i="1"/>
  <c r="N144" i="1"/>
  <c r="T144" i="1"/>
  <c r="S144" i="1"/>
  <c r="N143" i="1"/>
  <c r="T143" i="1"/>
  <c r="N141" i="1"/>
  <c r="R140" i="1"/>
  <c r="N140" i="1"/>
  <c r="R139" i="1"/>
  <c r="N139" i="1"/>
  <c r="S139" i="1"/>
  <c r="T138" i="1"/>
  <c r="S138" i="1"/>
  <c r="T137" i="1"/>
  <c r="R137" i="1"/>
  <c r="S137" i="1"/>
  <c r="T136" i="1"/>
  <c r="S136" i="1"/>
  <c r="R135" i="1"/>
  <c r="T135" i="1"/>
  <c r="R134" i="1"/>
  <c r="R133" i="1"/>
  <c r="S133" i="1"/>
  <c r="R132" i="1"/>
  <c r="S132" i="1"/>
  <c r="T131" i="1"/>
  <c r="T130" i="1"/>
  <c r="N130" i="1"/>
  <c r="N129" i="1"/>
  <c r="R128" i="1"/>
  <c r="S128" i="1"/>
  <c r="N128" i="1"/>
  <c r="S127" i="1"/>
  <c r="R127" i="1"/>
  <c r="N127" i="1"/>
  <c r="T127" i="1"/>
  <c r="R126" i="1"/>
  <c r="T126" i="1"/>
  <c r="T125" i="1"/>
  <c r="S125" i="1"/>
  <c r="R125" i="1"/>
  <c r="T124" i="1"/>
  <c r="S124" i="1"/>
  <c r="N124" i="1"/>
  <c r="R123" i="1"/>
  <c r="T123" i="1"/>
  <c r="S123" i="1"/>
  <c r="R122" i="1"/>
  <c r="T122" i="1"/>
  <c r="R121" i="1"/>
  <c r="R120" i="1"/>
  <c r="S120" i="1"/>
  <c r="T119" i="1"/>
  <c r="N119" i="1"/>
  <c r="N118" i="1"/>
  <c r="R116" i="1"/>
  <c r="S116" i="1"/>
  <c r="R115" i="1"/>
  <c r="T115" i="1"/>
  <c r="S115" i="1"/>
  <c r="T114" i="1"/>
  <c r="S113" i="1"/>
  <c r="T112" i="1"/>
  <c r="S112" i="1"/>
  <c r="R111" i="1"/>
  <c r="T111" i="1"/>
  <c r="R110" i="1"/>
  <c r="H8" i="1"/>
  <c r="R109" i="1"/>
  <c r="S109" i="1"/>
  <c r="R108" i="1"/>
  <c r="S108" i="1"/>
  <c r="T107" i="1"/>
  <c r="T106" i="1"/>
  <c r="N106" i="1"/>
  <c r="N105" i="1"/>
  <c r="R104" i="1"/>
  <c r="N104" i="1"/>
  <c r="S103" i="1"/>
  <c r="R103" i="1"/>
  <c r="N103" i="1"/>
  <c r="T103" i="1"/>
  <c r="R102" i="1"/>
  <c r="T102" i="1"/>
  <c r="T101" i="1"/>
  <c r="S101" i="1"/>
  <c r="R101" i="1"/>
  <c r="T100" i="1"/>
  <c r="U100" i="1" s="1"/>
  <c r="V100" i="1" s="1"/>
  <c r="S100" i="1"/>
  <c r="N100" i="1"/>
  <c r="R99" i="1"/>
  <c r="T99" i="1"/>
  <c r="S99" i="1"/>
  <c r="R98" i="1"/>
  <c r="T98" i="1"/>
  <c r="R97" i="1"/>
  <c r="R96" i="1"/>
  <c r="S96" i="1"/>
  <c r="T95" i="1"/>
  <c r="N95" i="1"/>
  <c r="N94" i="1"/>
  <c r="R92" i="1"/>
  <c r="S92" i="1"/>
  <c r="R91" i="1"/>
  <c r="T91" i="1"/>
  <c r="S91" i="1"/>
  <c r="T90" i="1"/>
  <c r="T88" i="1"/>
  <c r="S88" i="1"/>
  <c r="R87" i="1"/>
  <c r="R86" i="1"/>
  <c r="R85" i="1"/>
  <c r="S85" i="1"/>
  <c r="R84" i="1"/>
  <c r="T84" i="1"/>
  <c r="S84" i="1"/>
  <c r="N83" i="1"/>
  <c r="T83" i="1"/>
  <c r="R81" i="1"/>
  <c r="R80" i="1"/>
  <c r="S80" i="1"/>
  <c r="R79" i="1"/>
  <c r="T79" i="1"/>
  <c r="S79" i="1"/>
  <c r="T78" i="1"/>
  <c r="N78" i="1"/>
  <c r="T77" i="1"/>
  <c r="S77" i="1"/>
  <c r="N77" i="1"/>
  <c r="S76" i="1"/>
  <c r="T76" i="1"/>
  <c r="N76" i="1"/>
  <c r="R74" i="1"/>
  <c r="T74" i="1"/>
  <c r="N74" i="1"/>
  <c r="R73" i="1"/>
  <c r="T73" i="1"/>
  <c r="R72" i="1"/>
  <c r="N72" i="1"/>
  <c r="R71" i="1"/>
  <c r="T71" i="1"/>
  <c r="S71" i="1"/>
  <c r="T70" i="1"/>
  <c r="R69" i="1"/>
  <c r="T69" i="1"/>
  <c r="R68" i="1"/>
  <c r="N67" i="1"/>
  <c r="R66" i="1"/>
  <c r="T66" i="1"/>
  <c r="T65" i="1"/>
  <c r="N65" i="1"/>
  <c r="R64" i="1"/>
  <c r="R63" i="1"/>
  <c r="T63" i="1"/>
  <c r="S63" i="1"/>
  <c r="R62" i="1"/>
  <c r="T62" i="1"/>
  <c r="R61" i="1"/>
  <c r="T61" i="1"/>
  <c r="N61" i="1"/>
  <c r="R60" i="1"/>
  <c r="N59" i="1"/>
  <c r="S59" i="1"/>
  <c r="S58" i="1"/>
  <c r="R57" i="1"/>
  <c r="T57" i="1"/>
  <c r="S57" i="1"/>
  <c r="R56" i="1"/>
  <c r="T56" i="1"/>
  <c r="N56" i="1"/>
  <c r="T55" i="1"/>
  <c r="N54" i="1"/>
  <c r="R53" i="1"/>
  <c r="S53" i="1"/>
  <c r="T53" i="1"/>
  <c r="T52" i="1"/>
  <c r="N52" i="1"/>
  <c r="T51" i="1"/>
  <c r="N50" i="1"/>
  <c r="R49" i="1"/>
  <c r="S49" i="1"/>
  <c r="S48" i="1"/>
  <c r="N48" i="1"/>
  <c r="T47" i="1"/>
  <c r="N47" i="1"/>
  <c r="T46" i="1"/>
  <c r="N46" i="1"/>
  <c r="T45" i="1"/>
  <c r="R45" i="1"/>
  <c r="S44" i="1"/>
  <c r="T43" i="1"/>
  <c r="S43" i="1"/>
  <c r="N43" i="1"/>
  <c r="S42" i="1"/>
  <c r="R41" i="1"/>
  <c r="N41" i="1"/>
  <c r="T41" i="1"/>
  <c r="T40" i="1"/>
  <c r="R40" i="1"/>
  <c r="N40" i="1"/>
  <c r="T39" i="1"/>
  <c r="N39" i="1"/>
  <c r="R38" i="1"/>
  <c r="T38" i="1"/>
  <c r="N38" i="1"/>
  <c r="R37" i="1"/>
  <c r="N37" i="1"/>
  <c r="T37" i="1"/>
  <c r="N36" i="1"/>
  <c r="T35" i="1"/>
  <c r="N35" i="1"/>
  <c r="R34" i="1"/>
  <c r="T34" i="1"/>
  <c r="N34" i="1"/>
  <c r="R33" i="1"/>
  <c r="T33" i="1"/>
  <c r="S33" i="1"/>
  <c r="U33" i="1" s="1"/>
  <c r="V33" i="1" s="1"/>
  <c r="T32" i="1"/>
  <c r="R32" i="1"/>
  <c r="N32" i="1"/>
  <c r="R31" i="1"/>
  <c r="T30" i="1"/>
  <c r="R30" i="1"/>
  <c r="R29" i="1"/>
  <c r="T29" i="1"/>
  <c r="S29" i="1"/>
  <c r="R28" i="1"/>
  <c r="S28" i="1"/>
  <c r="S27" i="1"/>
  <c r="P7" i="1"/>
  <c r="N27" i="1"/>
  <c r="T26" i="1"/>
  <c r="R26" i="1"/>
  <c r="N26" i="1"/>
  <c r="T25" i="1"/>
  <c r="N25" i="1"/>
  <c r="H7" i="1"/>
  <c r="R23" i="1"/>
  <c r="T23" i="1"/>
  <c r="N23" i="1"/>
  <c r="S21" i="1"/>
  <c r="R21" i="1"/>
  <c r="N20" i="1"/>
  <c r="T20" i="1"/>
  <c r="T19" i="1"/>
  <c r="R19" i="1"/>
  <c r="N19" i="1"/>
  <c r="P6" i="1"/>
  <c r="H5" i="1"/>
  <c r="R16" i="1"/>
  <c r="S16" i="1"/>
  <c r="S15" i="1"/>
  <c r="N15" i="1"/>
  <c r="T15" i="1"/>
  <c r="T14" i="1"/>
  <c r="S14" i="1"/>
  <c r="T13" i="1"/>
  <c r="S13" i="1"/>
  <c r="P11" i="1"/>
  <c r="O11" i="1"/>
  <c r="L11" i="1"/>
  <c r="K11" i="1"/>
  <c r="H11" i="1"/>
  <c r="G11" i="1"/>
  <c r="G10" i="1"/>
  <c r="G9" i="1"/>
  <c r="G8" i="1"/>
  <c r="G7" i="1"/>
  <c r="G6" i="1"/>
  <c r="L5" i="1"/>
  <c r="K5" i="1"/>
  <c r="G5" i="1"/>
  <c r="P4" i="1"/>
  <c r="O4" i="1"/>
  <c r="L4" i="1"/>
  <c r="K4" i="1"/>
  <c r="H4" i="1"/>
  <c r="G4" i="1"/>
  <c r="G3" i="1"/>
  <c r="I5" i="1" l="1"/>
  <c r="T4" i="1"/>
  <c r="U91" i="1"/>
  <c r="V91" i="1" s="1"/>
  <c r="U465" i="1"/>
  <c r="V465" i="1" s="1"/>
  <c r="U502" i="1"/>
  <c r="V502" i="1" s="1"/>
  <c r="U99" i="1"/>
  <c r="V99" i="1" s="1"/>
  <c r="U127" i="1"/>
  <c r="V127" i="1" s="1"/>
  <c r="U492" i="1"/>
  <c r="V492" i="1" s="1"/>
  <c r="U124" i="1"/>
  <c r="V124" i="1" s="1"/>
  <c r="U433" i="1"/>
  <c r="V433" i="1" s="1"/>
  <c r="U477" i="1"/>
  <c r="V477" i="1" s="1"/>
  <c r="U516" i="1"/>
  <c r="V516" i="1" s="1"/>
  <c r="U488" i="1"/>
  <c r="V488" i="1" s="1"/>
  <c r="U103" i="1"/>
  <c r="V103" i="1" s="1"/>
  <c r="U323" i="1"/>
  <c r="V323" i="1" s="1"/>
  <c r="U193" i="1"/>
  <c r="V193" i="1" s="1"/>
  <c r="U514" i="1"/>
  <c r="V514" i="1" s="1"/>
  <c r="U14" i="1"/>
  <c r="U490" i="1"/>
  <c r="V490" i="1" s="1"/>
  <c r="U71" i="1"/>
  <c r="V71" i="1" s="1"/>
  <c r="U350" i="1"/>
  <c r="V350" i="1" s="1"/>
  <c r="U407" i="1"/>
  <c r="V407" i="1" s="1"/>
  <c r="U416" i="1"/>
  <c r="V416" i="1" s="1"/>
  <c r="U123" i="1"/>
  <c r="V123" i="1" s="1"/>
  <c r="U310" i="1"/>
  <c r="V310" i="1" s="1"/>
  <c r="U228" i="1"/>
  <c r="V228" i="1" s="1"/>
  <c r="U512" i="1"/>
  <c r="V512" i="1" s="1"/>
  <c r="U281" i="1"/>
  <c r="V281" i="1" s="1"/>
  <c r="U15" i="1"/>
  <c r="U112" i="1"/>
  <c r="V112" i="1" s="1"/>
  <c r="U88" i="1"/>
  <c r="V88" i="1" s="1"/>
  <c r="O8" i="1"/>
  <c r="K9" i="1"/>
  <c r="S18" i="1"/>
  <c r="R27" i="1"/>
  <c r="N31" i="1"/>
  <c r="S37" i="1"/>
  <c r="U37" i="1" s="1"/>
  <c r="V37" i="1" s="1"/>
  <c r="N44" i="1"/>
  <c r="S46" i="1"/>
  <c r="U46" i="1" s="1"/>
  <c r="V46" i="1" s="1"/>
  <c r="T48" i="1"/>
  <c r="T54" i="1"/>
  <c r="S69" i="1"/>
  <c r="N89" i="1"/>
  <c r="T94" i="1"/>
  <c r="R100" i="1"/>
  <c r="N102" i="1"/>
  <c r="S107" i="1"/>
  <c r="U107" i="1" s="1"/>
  <c r="V107" i="1" s="1"/>
  <c r="N113" i="1"/>
  <c r="T118" i="1"/>
  <c r="R124" i="1"/>
  <c r="N126" i="1"/>
  <c r="S131" i="1"/>
  <c r="T139" i="1"/>
  <c r="S147" i="1"/>
  <c r="N152" i="1"/>
  <c r="R158" i="1"/>
  <c r="R160" i="1"/>
  <c r="R162" i="1"/>
  <c r="N166" i="1"/>
  <c r="S168" i="1"/>
  <c r="U168" i="1" s="1"/>
  <c r="V168" i="1" s="1"/>
  <c r="R172" i="1"/>
  <c r="T182" i="1"/>
  <c r="T184" i="1"/>
  <c r="T188" i="1"/>
  <c r="U188" i="1" s="1"/>
  <c r="V188" i="1" s="1"/>
  <c r="T213" i="1"/>
  <c r="U213" i="1" s="1"/>
  <c r="V213" i="1" s="1"/>
  <c r="S217" i="1"/>
  <c r="N220" i="1"/>
  <c r="R222" i="1"/>
  <c r="T349" i="1"/>
  <c r="R442" i="1"/>
  <c r="T442" i="1"/>
  <c r="P8" i="1"/>
  <c r="R50" i="1"/>
  <c r="R52" i="1"/>
  <c r="R54" i="1"/>
  <c r="N73" i="1"/>
  <c r="U76" i="1"/>
  <c r="V76" i="1" s="1"/>
  <c r="R78" i="1"/>
  <c r="N82" i="1"/>
  <c r="R89" i="1"/>
  <c r="R113" i="1"/>
  <c r="T147" i="1"/>
  <c r="S164" i="1"/>
  <c r="T170" i="1"/>
  <c r="N177" i="1"/>
  <c r="R184" i="1"/>
  <c r="R188" i="1"/>
  <c r="N192" i="1"/>
  <c r="T196" i="1"/>
  <c r="T200" i="1"/>
  <c r="N212" i="1"/>
  <c r="N216" i="1"/>
  <c r="T256" i="1"/>
  <c r="U256" i="1" s="1"/>
  <c r="V256" i="1" s="1"/>
  <c r="R256" i="1"/>
  <c r="R309" i="1"/>
  <c r="U343" i="1"/>
  <c r="V343" i="1" s="1"/>
  <c r="R409" i="1"/>
  <c r="O5" i="1"/>
  <c r="O9" i="1"/>
  <c r="T27" i="1"/>
  <c r="U27" i="1" s="1"/>
  <c r="V27" i="1" s="1"/>
  <c r="T31" i="1"/>
  <c r="N33" i="1"/>
  <c r="S78" i="1"/>
  <c r="U78" i="1" s="1"/>
  <c r="V78" i="1" s="1"/>
  <c r="N80" i="1"/>
  <c r="S89" i="1"/>
  <c r="N91" i="1"/>
  <c r="N115" i="1"/>
  <c r="R152" i="1"/>
  <c r="U178" i="1"/>
  <c r="V178" i="1" s="1"/>
  <c r="U216" i="1"/>
  <c r="V216" i="1" s="1"/>
  <c r="S491" i="1"/>
  <c r="N491" i="1"/>
  <c r="R20" i="1"/>
  <c r="K6" i="1"/>
  <c r="T24" i="1"/>
  <c r="P9" i="1"/>
  <c r="R35" i="1"/>
  <c r="R39" i="1"/>
  <c r="R42" i="1"/>
  <c r="N49" i="1"/>
  <c r="N55" i="1"/>
  <c r="S65" i="1"/>
  <c r="U65" i="1" s="1"/>
  <c r="V65" i="1" s="1"/>
  <c r="R67" i="1"/>
  <c r="N84" i="1"/>
  <c r="T86" i="1"/>
  <c r="N88" i="1"/>
  <c r="T89" i="1"/>
  <c r="N93" i="1"/>
  <c r="S97" i="1"/>
  <c r="S102" i="1"/>
  <c r="U102" i="1" s="1"/>
  <c r="V102" i="1" s="1"/>
  <c r="S104" i="1"/>
  <c r="T108" i="1"/>
  <c r="U108" i="1" s="1"/>
  <c r="V108" i="1" s="1"/>
  <c r="T110" i="1"/>
  <c r="N112" i="1"/>
  <c r="T113" i="1"/>
  <c r="U113" i="1" s="1"/>
  <c r="V113" i="1" s="1"/>
  <c r="N117" i="1"/>
  <c r="S121" i="1"/>
  <c r="S126" i="1"/>
  <c r="U126" i="1" s="1"/>
  <c r="V126" i="1" s="1"/>
  <c r="T132" i="1"/>
  <c r="U132" i="1" s="1"/>
  <c r="V132" i="1" s="1"/>
  <c r="T134" i="1"/>
  <c r="N136" i="1"/>
  <c r="N138" i="1"/>
  <c r="S143" i="1"/>
  <c r="U143" i="1" s="1"/>
  <c r="V143" i="1" s="1"/>
  <c r="T151" i="1"/>
  <c r="U151" i="1" s="1"/>
  <c r="V151" i="1" s="1"/>
  <c r="T155" i="1"/>
  <c r="T159" i="1"/>
  <c r="U159" i="1" s="1"/>
  <c r="V159" i="1" s="1"/>
  <c r="N161" i="1"/>
  <c r="T173" i="1"/>
  <c r="S185" i="1"/>
  <c r="U185" i="1" s="1"/>
  <c r="V185" i="1" s="1"/>
  <c r="N187" i="1"/>
  <c r="S192" i="1"/>
  <c r="R194" i="1"/>
  <c r="S200" i="1"/>
  <c r="T206" i="1"/>
  <c r="U206" i="1" s="1"/>
  <c r="V206" i="1" s="1"/>
  <c r="R208" i="1"/>
  <c r="N214" i="1"/>
  <c r="S229" i="1"/>
  <c r="U229" i="1" s="1"/>
  <c r="V229" i="1" s="1"/>
  <c r="S235" i="1"/>
  <c r="U235" i="1" s="1"/>
  <c r="V235" i="1" s="1"/>
  <c r="S241" i="1"/>
  <c r="R246" i="1"/>
  <c r="N419" i="1"/>
  <c r="U136" i="1"/>
  <c r="V136" i="1" s="1"/>
  <c r="U137" i="1"/>
  <c r="V137" i="1" s="1"/>
  <c r="R15" i="1"/>
  <c r="T22" i="1"/>
  <c r="S40" i="1"/>
  <c r="U40" i="1" s="1"/>
  <c r="V40" i="1" s="1"/>
  <c r="T42" i="1"/>
  <c r="U42" i="1" s="1"/>
  <c r="V42" i="1" s="1"/>
  <c r="S70" i="1"/>
  <c r="U70" i="1" s="1"/>
  <c r="V70" i="1" s="1"/>
  <c r="T75" i="1"/>
  <c r="N108" i="1"/>
  <c r="N132" i="1"/>
  <c r="U189" i="1"/>
  <c r="V189" i="1" s="1"/>
  <c r="T192" i="1"/>
  <c r="T202" i="1"/>
  <c r="N206" i="1"/>
  <c r="S212" i="1"/>
  <c r="S503" i="1"/>
  <c r="N503" i="1"/>
  <c r="S285" i="1"/>
  <c r="U285" i="1" s="1"/>
  <c r="V285" i="1" s="1"/>
  <c r="R285" i="1"/>
  <c r="K7" i="1"/>
  <c r="K10" i="1"/>
  <c r="S17" i="1"/>
  <c r="R22" i="1"/>
  <c r="T28" i="1"/>
  <c r="H9" i="1"/>
  <c r="S39" i="1"/>
  <c r="U39" i="1" s="1"/>
  <c r="V39" i="1" s="1"/>
  <c r="R51" i="1"/>
  <c r="N53" i="1"/>
  <c r="R55" i="1"/>
  <c r="S72" i="1"/>
  <c r="S73" i="1"/>
  <c r="U73" i="1" s="1"/>
  <c r="V73" i="1" s="1"/>
  <c r="R75" i="1"/>
  <c r="R88" i="1"/>
  <c r="N90" i="1"/>
  <c r="S95" i="1"/>
  <c r="U95" i="1" s="1"/>
  <c r="V95" i="1" s="1"/>
  <c r="N101" i="1"/>
  <c r="R112" i="1"/>
  <c r="N114" i="1"/>
  <c r="S119" i="1"/>
  <c r="U119" i="1" s="1"/>
  <c r="V119" i="1" s="1"/>
  <c r="N125" i="1"/>
  <c r="R136" i="1"/>
  <c r="R138" i="1"/>
  <c r="T149" i="1"/>
  <c r="U149" i="1" s="1"/>
  <c r="V149" i="1" s="1"/>
  <c r="T163" i="1"/>
  <c r="T167" i="1"/>
  <c r="U167" i="1" s="1"/>
  <c r="V167" i="1" s="1"/>
  <c r="T171" i="1"/>
  <c r="S177" i="1"/>
  <c r="U177" i="1" s="1"/>
  <c r="V177" i="1" s="1"/>
  <c r="T183" i="1"/>
  <c r="N185" i="1"/>
  <c r="N197" i="1"/>
  <c r="S201" i="1"/>
  <c r="R202" i="1"/>
  <c r="R206" i="1"/>
  <c r="T214" i="1"/>
  <c r="U214" i="1" s="1"/>
  <c r="V214" i="1" s="1"/>
  <c r="T227" i="1"/>
  <c r="N229" i="1"/>
  <c r="S242" i="1"/>
  <c r="N242" i="1"/>
  <c r="N255" i="1"/>
  <c r="T255" i="1"/>
  <c r="U308" i="1"/>
  <c r="V308" i="1" s="1"/>
  <c r="L10" i="1"/>
  <c r="T17" i="1"/>
  <c r="S26" i="1"/>
  <c r="U26" i="1" s="1"/>
  <c r="V26" i="1" s="1"/>
  <c r="S30" i="1"/>
  <c r="U30" i="1" s="1"/>
  <c r="V30" i="1" s="1"/>
  <c r="S60" i="1"/>
  <c r="S68" i="1"/>
  <c r="N70" i="1"/>
  <c r="N142" i="1"/>
  <c r="N148" i="1"/>
  <c r="S155" i="1"/>
  <c r="S169" i="1"/>
  <c r="S179" i="1"/>
  <c r="T201" i="1"/>
  <c r="N219" i="1"/>
  <c r="R221" i="1"/>
  <c r="S223" i="1"/>
  <c r="S227" i="1"/>
  <c r="S238" i="1"/>
  <c r="S284" i="1"/>
  <c r="U284" i="1" s="1"/>
  <c r="V284" i="1" s="1"/>
  <c r="N284" i="1"/>
  <c r="N353" i="1"/>
  <c r="T406" i="1"/>
  <c r="S515" i="1"/>
  <c r="N515" i="1"/>
  <c r="O10" i="1"/>
  <c r="H6" i="1"/>
  <c r="T36" i="1"/>
  <c r="N58" i="1"/>
  <c r="N60" i="1"/>
  <c r="N62" i="1"/>
  <c r="N64" i="1"/>
  <c r="S66" i="1"/>
  <c r="U66" i="1" s="1"/>
  <c r="V66" i="1" s="1"/>
  <c r="T68" i="1"/>
  <c r="U77" i="1"/>
  <c r="V77" i="1" s="1"/>
  <c r="N79" i="1"/>
  <c r="N81" i="1"/>
  <c r="R90" i="1"/>
  <c r="S111" i="1"/>
  <c r="U111" i="1" s="1"/>
  <c r="V111" i="1" s="1"/>
  <c r="R114" i="1"/>
  <c r="S135" i="1"/>
  <c r="U135" i="1" s="1"/>
  <c r="V135" i="1" s="1"/>
  <c r="U138" i="1"/>
  <c r="V138" i="1" s="1"/>
  <c r="N150" i="1"/>
  <c r="R153" i="1"/>
  <c r="R157" i="1"/>
  <c r="U160" i="1"/>
  <c r="V160" i="1" s="1"/>
  <c r="U161" i="1"/>
  <c r="V161" i="1" s="1"/>
  <c r="T165" i="1"/>
  <c r="R181" i="1"/>
  <c r="U187" i="1"/>
  <c r="V187" i="1" s="1"/>
  <c r="R199" i="1"/>
  <c r="N209" i="1"/>
  <c r="T219" i="1"/>
  <c r="T223" i="1"/>
  <c r="N374" i="1"/>
  <c r="R406" i="1"/>
  <c r="S485" i="1"/>
  <c r="N485" i="1"/>
  <c r="P3" i="1"/>
  <c r="L3" i="1"/>
  <c r="S383" i="1"/>
  <c r="U383" i="1" s="1"/>
  <c r="V383" i="1" s="1"/>
  <c r="N383" i="1"/>
  <c r="R435" i="1"/>
  <c r="S435" i="1"/>
  <c r="U435" i="1" s="1"/>
  <c r="V435" i="1" s="1"/>
  <c r="T469" i="1"/>
  <c r="R469" i="1"/>
  <c r="K8" i="1"/>
  <c r="R17" i="1"/>
  <c r="N21" i="1"/>
  <c r="R36" i="1"/>
  <c r="S41" i="1"/>
  <c r="U41" i="1" s="1"/>
  <c r="V41" i="1" s="1"/>
  <c r="U48" i="1"/>
  <c r="V48" i="1" s="1"/>
  <c r="R58" i="1"/>
  <c r="T85" i="1"/>
  <c r="S90" i="1"/>
  <c r="U90" i="1" s="1"/>
  <c r="V90" i="1" s="1"/>
  <c r="T96" i="1"/>
  <c r="U96" i="1" s="1"/>
  <c r="V96" i="1" s="1"/>
  <c r="U101" i="1"/>
  <c r="V101" i="1" s="1"/>
  <c r="N107" i="1"/>
  <c r="S114" i="1"/>
  <c r="U114" i="1" s="1"/>
  <c r="V114" i="1" s="1"/>
  <c r="T120" i="1"/>
  <c r="U120" i="1" s="1"/>
  <c r="V120" i="1" s="1"/>
  <c r="U125" i="1"/>
  <c r="V125" i="1" s="1"/>
  <c r="N131" i="1"/>
  <c r="N137" i="1"/>
  <c r="S140" i="1"/>
  <c r="T142" i="1"/>
  <c r="T148" i="1"/>
  <c r="U148" i="1" s="1"/>
  <c r="V148" i="1" s="1"/>
  <c r="S156" i="1"/>
  <c r="N160" i="1"/>
  <c r="R165" i="1"/>
  <c r="R169" i="1"/>
  <c r="N205" i="1"/>
  <c r="U215" i="1"/>
  <c r="V215" i="1" s="1"/>
  <c r="N224" i="1"/>
  <c r="S224" i="1"/>
  <c r="T234" i="1"/>
  <c r="R234" i="1"/>
  <c r="S289" i="1"/>
  <c r="U289" i="1" s="1"/>
  <c r="V289" i="1" s="1"/>
  <c r="N289" i="1"/>
  <c r="U320" i="1"/>
  <c r="V320" i="1" s="1"/>
  <c r="N527" i="1"/>
  <c r="S218" i="1"/>
  <c r="N218" i="1"/>
  <c r="L8" i="1"/>
  <c r="T16" i="1"/>
  <c r="U16" i="1" s="1"/>
  <c r="V16" i="1" s="1"/>
  <c r="S25" i="1"/>
  <c r="U25" i="1" s="1"/>
  <c r="V25" i="1" s="1"/>
  <c r="S38" i="1"/>
  <c r="U38" i="1" s="1"/>
  <c r="V38" i="1" s="1"/>
  <c r="T50" i="1"/>
  <c r="T64" i="1"/>
  <c r="T72" i="1"/>
  <c r="T81" i="1"/>
  <c r="N85" i="1"/>
  <c r="T87" i="1"/>
  <c r="N92" i="1"/>
  <c r="N96" i="1"/>
  <c r="N116" i="1"/>
  <c r="N120" i="1"/>
  <c r="T156" i="1"/>
  <c r="T158" i="1"/>
  <c r="S163" i="1"/>
  <c r="T172" i="1"/>
  <c r="S184" i="1"/>
  <c r="T186" i="1"/>
  <c r="R193" i="1"/>
  <c r="S211" i="1"/>
  <c r="U211" i="1" s="1"/>
  <c r="V211" i="1" s="1"/>
  <c r="R217" i="1"/>
  <c r="T222" i="1"/>
  <c r="S230" i="1"/>
  <c r="N230" i="1"/>
  <c r="S247" i="1"/>
  <c r="U247" i="1" s="1"/>
  <c r="V247" i="1" s="1"/>
  <c r="U296" i="1"/>
  <c r="V296" i="1" s="1"/>
  <c r="U394" i="1"/>
  <c r="V394" i="1" s="1"/>
  <c r="N396" i="1"/>
  <c r="S396" i="1"/>
  <c r="U396" i="1" s="1"/>
  <c r="V396" i="1" s="1"/>
  <c r="T218" i="1"/>
  <c r="R229" i="1"/>
  <c r="T242" i="1"/>
  <c r="S251" i="1"/>
  <c r="N273" i="1"/>
  <c r="T297" i="1"/>
  <c r="U297" i="1" s="1"/>
  <c r="V297" i="1" s="1"/>
  <c r="N303" i="1"/>
  <c r="N314" i="1"/>
  <c r="T321" i="1"/>
  <c r="N327" i="1"/>
  <c r="S337" i="1"/>
  <c r="S352" i="1"/>
  <c r="U358" i="1"/>
  <c r="V358" i="1" s="1"/>
  <c r="R359" i="1"/>
  <c r="T368" i="1"/>
  <c r="N375" i="1"/>
  <c r="T400" i="1"/>
  <c r="T402" i="1"/>
  <c r="U402" i="1" s="1"/>
  <c r="V402" i="1" s="1"/>
  <c r="N406" i="1"/>
  <c r="S418" i="1"/>
  <c r="U418" i="1" s="1"/>
  <c r="V418" i="1" s="1"/>
  <c r="T427" i="1"/>
  <c r="S440" i="1"/>
  <c r="T467" i="1"/>
  <c r="U467" i="1" s="1"/>
  <c r="V467" i="1" s="1"/>
  <c r="S469" i="1"/>
  <c r="T475" i="1"/>
  <c r="R484" i="1"/>
  <c r="S508" i="1"/>
  <c r="U508" i="1" s="1"/>
  <c r="V508" i="1" s="1"/>
  <c r="T263" i="1"/>
  <c r="S273" i="1"/>
  <c r="R288" i="1"/>
  <c r="R296" i="1"/>
  <c r="T305" i="1"/>
  <c r="N309" i="1"/>
  <c r="N312" i="1"/>
  <c r="T316" i="1"/>
  <c r="U316" i="1" s="1"/>
  <c r="V316" i="1" s="1"/>
  <c r="R318" i="1"/>
  <c r="R327" i="1"/>
  <c r="T337" i="1"/>
  <c r="S363" i="1"/>
  <c r="T365" i="1"/>
  <c r="U365" i="1" s="1"/>
  <c r="V365" i="1" s="1"/>
  <c r="S379" i="1"/>
  <c r="U379" i="1" s="1"/>
  <c r="V379" i="1" s="1"/>
  <c r="T381" i="1"/>
  <c r="S385" i="1"/>
  <c r="U385" i="1" s="1"/>
  <c r="V385" i="1" s="1"/>
  <c r="T395" i="1"/>
  <c r="U395" i="1" s="1"/>
  <c r="V395" i="1" s="1"/>
  <c r="T404" i="1"/>
  <c r="R427" i="1"/>
  <c r="N435" i="1"/>
  <c r="N438" i="1"/>
  <c r="S443" i="1"/>
  <c r="T445" i="1"/>
  <c r="T447" i="1"/>
  <c r="R449" i="1"/>
  <c r="R455" i="1"/>
  <c r="R459" i="1"/>
  <c r="T461" i="1"/>
  <c r="U461" i="1" s="1"/>
  <c r="V461" i="1" s="1"/>
  <c r="N467" i="1"/>
  <c r="R471" i="1"/>
  <c r="T473" i="1"/>
  <c r="R477" i="1"/>
  <c r="N483" i="1"/>
  <c r="T496" i="1"/>
  <c r="U496" i="1" s="1"/>
  <c r="V496" i="1" s="1"/>
  <c r="S525" i="1"/>
  <c r="U525" i="1" s="1"/>
  <c r="V525" i="1" s="1"/>
  <c r="S537" i="1"/>
  <c r="U537" i="1" s="1"/>
  <c r="V537" i="1" s="1"/>
  <c r="N200" i="1"/>
  <c r="S203" i="1"/>
  <c r="T207" i="1"/>
  <c r="R211" i="1"/>
  <c r="R218" i="1"/>
  <c r="N232" i="1"/>
  <c r="N236" i="1"/>
  <c r="R242" i="1"/>
  <c r="N254" i="1"/>
  <c r="S257" i="1"/>
  <c r="U257" i="1" s="1"/>
  <c r="V257" i="1" s="1"/>
  <c r="N261" i="1"/>
  <c r="R263" i="1"/>
  <c r="R269" i="1"/>
  <c r="T271" i="1"/>
  <c r="T286" i="1"/>
  <c r="N298" i="1"/>
  <c r="T301" i="1"/>
  <c r="R303" i="1"/>
  <c r="N322" i="1"/>
  <c r="T327" i="1"/>
  <c r="S331" i="1"/>
  <c r="U331" i="1" s="1"/>
  <c r="V331" i="1" s="1"/>
  <c r="R337" i="1"/>
  <c r="S349" i="1"/>
  <c r="S354" i="1"/>
  <c r="R356" i="1"/>
  <c r="N358" i="1"/>
  <c r="N369" i="1"/>
  <c r="T375" i="1"/>
  <c r="U375" i="1" s="1"/>
  <c r="V375" i="1" s="1"/>
  <c r="R381" i="1"/>
  <c r="R384" i="1"/>
  <c r="S398" i="1"/>
  <c r="R404" i="1"/>
  <c r="N430" i="1"/>
  <c r="N432" i="1"/>
  <c r="T436" i="1"/>
  <c r="U436" i="1" s="1"/>
  <c r="V436" i="1" s="1"/>
  <c r="S445" i="1"/>
  <c r="N454" i="1"/>
  <c r="T459" i="1"/>
  <c r="R461" i="1"/>
  <c r="R467" i="1"/>
  <c r="R473" i="1"/>
  <c r="S481" i="1"/>
  <c r="S489" i="1"/>
  <c r="N499" i="1"/>
  <c r="S501" i="1"/>
  <c r="U501" i="1" s="1"/>
  <c r="V501" i="1" s="1"/>
  <c r="S513" i="1"/>
  <c r="U513" i="1" s="1"/>
  <c r="V513" i="1" s="1"/>
  <c r="N523" i="1"/>
  <c r="N531" i="1"/>
  <c r="N535" i="1"/>
  <c r="R205" i="1"/>
  <c r="N210" i="1"/>
  <c r="T217" i="1"/>
  <c r="N221" i="1"/>
  <c r="S225" i="1"/>
  <c r="U225" i="1" s="1"/>
  <c r="V225" i="1" s="1"/>
  <c r="T226" i="1"/>
  <c r="U226" i="1" s="1"/>
  <c r="V226" i="1" s="1"/>
  <c r="T230" i="1"/>
  <c r="R232" i="1"/>
  <c r="U239" i="1"/>
  <c r="V239" i="1" s="1"/>
  <c r="T241" i="1"/>
  <c r="N245" i="1"/>
  <c r="N252" i="1"/>
  <c r="R261" i="1"/>
  <c r="S270" i="1"/>
  <c r="N274" i="1"/>
  <c r="T276" i="1"/>
  <c r="T280" i="1"/>
  <c r="U280" i="1" s="1"/>
  <c r="V280" i="1" s="1"/>
  <c r="N287" i="1"/>
  <c r="S293" i="1"/>
  <c r="N311" i="1"/>
  <c r="S319" i="1"/>
  <c r="U319" i="1" s="1"/>
  <c r="V319" i="1" s="1"/>
  <c r="N331" i="1"/>
  <c r="R333" i="1"/>
  <c r="S335" i="1"/>
  <c r="T340" i="1"/>
  <c r="U340" i="1" s="1"/>
  <c r="V340" i="1" s="1"/>
  <c r="S344" i="1"/>
  <c r="U344" i="1" s="1"/>
  <c r="V344" i="1" s="1"/>
  <c r="R351" i="1"/>
  <c r="R365" i="1"/>
  <c r="S384" i="1"/>
  <c r="R387" i="1"/>
  <c r="R389" i="1"/>
  <c r="T391" i="1"/>
  <c r="U391" i="1" s="1"/>
  <c r="V391" i="1" s="1"/>
  <c r="R393" i="1"/>
  <c r="S397" i="1"/>
  <c r="U397" i="1" s="1"/>
  <c r="V397" i="1" s="1"/>
  <c r="S399" i="1"/>
  <c r="U399" i="1" s="1"/>
  <c r="V399" i="1" s="1"/>
  <c r="N413" i="1"/>
  <c r="T423" i="1"/>
  <c r="N437" i="1"/>
  <c r="S442" i="1"/>
  <c r="T444" i="1"/>
  <c r="T485" i="1"/>
  <c r="T487" i="1"/>
  <c r="T491" i="1"/>
  <c r="U491" i="1" s="1"/>
  <c r="V491" i="1" s="1"/>
  <c r="T495" i="1"/>
  <c r="T503" i="1"/>
  <c r="U503" i="1" s="1"/>
  <c r="V503" i="1" s="1"/>
  <c r="T507" i="1"/>
  <c r="T511" i="1"/>
  <c r="T515" i="1"/>
  <c r="T519" i="1"/>
  <c r="S529" i="1"/>
  <c r="U529" i="1" s="1"/>
  <c r="V529" i="1" s="1"/>
  <c r="N243" i="1"/>
  <c r="R245" i="1"/>
  <c r="S264" i="1"/>
  <c r="N266" i="1"/>
  <c r="S268" i="1"/>
  <c r="T270" i="1"/>
  <c r="T274" i="1"/>
  <c r="T278" i="1"/>
  <c r="U278" i="1" s="1"/>
  <c r="V278" i="1" s="1"/>
  <c r="T282" i="1"/>
  <c r="T291" i="1"/>
  <c r="S300" i="1"/>
  <c r="S304" i="1"/>
  <c r="U309" i="1"/>
  <c r="V309" i="1" s="1"/>
  <c r="T311" i="1"/>
  <c r="U311" i="1" s="1"/>
  <c r="V311" i="1" s="1"/>
  <c r="S315" i="1"/>
  <c r="S338" i="1"/>
  <c r="R340" i="1"/>
  <c r="S348" i="1"/>
  <c r="N357" i="1"/>
  <c r="T360" i="1"/>
  <c r="U360" i="1" s="1"/>
  <c r="V360" i="1" s="1"/>
  <c r="R369" i="1"/>
  <c r="N376" i="1"/>
  <c r="S382" i="1"/>
  <c r="U382" i="1" s="1"/>
  <c r="V382" i="1" s="1"/>
  <c r="T386" i="1"/>
  <c r="U386" i="1" s="1"/>
  <c r="V386" i="1" s="1"/>
  <c r="T387" i="1"/>
  <c r="R396" i="1"/>
  <c r="S401" i="1"/>
  <c r="N408" i="1"/>
  <c r="S411" i="1"/>
  <c r="U411" i="1" s="1"/>
  <c r="V411" i="1" s="1"/>
  <c r="S419" i="1"/>
  <c r="U419" i="1" s="1"/>
  <c r="V419" i="1" s="1"/>
  <c r="T421" i="1"/>
  <c r="U421" i="1" s="1"/>
  <c r="V421" i="1" s="1"/>
  <c r="R423" i="1"/>
  <c r="T428" i="1"/>
  <c r="R432" i="1"/>
  <c r="T437" i="1"/>
  <c r="U437" i="1" s="1"/>
  <c r="V437" i="1" s="1"/>
  <c r="T450" i="1"/>
  <c r="R452" i="1"/>
  <c r="S456" i="1"/>
  <c r="U456" i="1" s="1"/>
  <c r="V456" i="1" s="1"/>
  <c r="S464" i="1"/>
  <c r="U464" i="1" s="1"/>
  <c r="V464" i="1" s="1"/>
  <c r="S476" i="1"/>
  <c r="U476" i="1" s="1"/>
  <c r="V476" i="1" s="1"/>
  <c r="T481" i="1"/>
  <c r="T483" i="1"/>
  <c r="S493" i="1"/>
  <c r="R495" i="1"/>
  <c r="R497" i="1"/>
  <c r="S505" i="1"/>
  <c r="S517" i="1"/>
  <c r="R519" i="1"/>
  <c r="R521" i="1"/>
  <c r="R527" i="1"/>
  <c r="T529" i="1"/>
  <c r="R531" i="1"/>
  <c r="R533" i="1"/>
  <c r="R230" i="1"/>
  <c r="T243" i="1"/>
  <c r="S249" i="1"/>
  <c r="U249" i="1" s="1"/>
  <c r="V249" i="1" s="1"/>
  <c r="T250" i="1"/>
  <c r="U250" i="1" s="1"/>
  <c r="V250" i="1" s="1"/>
  <c r="T264" i="1"/>
  <c r="U264" i="1" s="1"/>
  <c r="V264" i="1" s="1"/>
  <c r="T266" i="1"/>
  <c r="T268" i="1"/>
  <c r="R274" i="1"/>
  <c r="R278" i="1"/>
  <c r="R284" i="1"/>
  <c r="R289" i="1"/>
  <c r="N291" i="1"/>
  <c r="T304" i="1"/>
  <c r="T306" i="1"/>
  <c r="R319" i="1"/>
  <c r="S324" i="1"/>
  <c r="T338" i="1"/>
  <c r="R344" i="1"/>
  <c r="T348" i="1"/>
  <c r="S355" i="1"/>
  <c r="U355" i="1" s="1"/>
  <c r="V355" i="1" s="1"/>
  <c r="T357" i="1"/>
  <c r="T362" i="1"/>
  <c r="U362" i="1" s="1"/>
  <c r="V362" i="1" s="1"/>
  <c r="S378" i="1"/>
  <c r="U378" i="1" s="1"/>
  <c r="V378" i="1" s="1"/>
  <c r="T401" i="1"/>
  <c r="S403" i="1"/>
  <c r="U403" i="1" s="1"/>
  <c r="V403" i="1" s="1"/>
  <c r="T405" i="1"/>
  <c r="U409" i="1"/>
  <c r="V409" i="1" s="1"/>
  <c r="R437" i="1"/>
  <c r="T441" i="1"/>
  <c r="R450" i="1"/>
  <c r="U468" i="1"/>
  <c r="V468" i="1" s="1"/>
  <c r="N478" i="1"/>
  <c r="S479" i="1"/>
  <c r="U479" i="1" s="1"/>
  <c r="V479" i="1" s="1"/>
  <c r="R485" i="1"/>
  <c r="R491" i="1"/>
  <c r="R503" i="1"/>
  <c r="R507" i="1"/>
  <c r="R509" i="1"/>
  <c r="R515" i="1"/>
  <c r="U322" i="1"/>
  <c r="V322" i="1" s="1"/>
  <c r="S448" i="1"/>
  <c r="U527" i="1"/>
  <c r="V527" i="1" s="1"/>
  <c r="N233" i="1"/>
  <c r="U236" i="1"/>
  <c r="V236" i="1" s="1"/>
  <c r="R241" i="1"/>
  <c r="N246" i="1"/>
  <c r="U258" i="1"/>
  <c r="V258" i="1" s="1"/>
  <c r="U272" i="1"/>
  <c r="V272" i="1" s="1"/>
  <c r="R300" i="1"/>
  <c r="R308" i="1"/>
  <c r="N310" i="1"/>
  <c r="R313" i="1"/>
  <c r="R328" i="1"/>
  <c r="S332" i="1"/>
  <c r="U332" i="1" s="1"/>
  <c r="V332" i="1" s="1"/>
  <c r="N343" i="1"/>
  <c r="N350" i="1"/>
  <c r="R357" i="1"/>
  <c r="S370" i="1"/>
  <c r="U370" i="1" s="1"/>
  <c r="V370" i="1" s="1"/>
  <c r="R383" i="1"/>
  <c r="T390" i="1"/>
  <c r="U390" i="1" s="1"/>
  <c r="V390" i="1" s="1"/>
  <c r="R401" i="1"/>
  <c r="R426" i="1"/>
  <c r="T431" i="1"/>
  <c r="U431" i="1" s="1"/>
  <c r="V431" i="1" s="1"/>
  <c r="T439" i="1"/>
  <c r="U439" i="1" s="1"/>
  <c r="V439" i="1" s="1"/>
  <c r="R441" i="1"/>
  <c r="T443" i="1"/>
  <c r="R448" i="1"/>
  <c r="R462" i="1"/>
  <c r="S466" i="1"/>
  <c r="S472" i="1"/>
  <c r="R474" i="1"/>
  <c r="S480" i="1"/>
  <c r="U480" i="1" s="1"/>
  <c r="V480" i="1" s="1"/>
  <c r="N490" i="1"/>
  <c r="S500" i="1"/>
  <c r="U500" i="1" s="1"/>
  <c r="V500" i="1" s="1"/>
  <c r="N502" i="1"/>
  <c r="S509" i="1"/>
  <c r="N514" i="1"/>
  <c r="S524" i="1"/>
  <c r="U524" i="1" s="1"/>
  <c r="V524" i="1" s="1"/>
  <c r="S536" i="1"/>
  <c r="U536" i="1" s="1"/>
  <c r="V536" i="1" s="1"/>
  <c r="T538" i="1"/>
  <c r="T11" i="1" s="1"/>
  <c r="N334" i="1"/>
  <c r="S366" i="1"/>
  <c r="U366" i="1" s="1"/>
  <c r="V366" i="1" s="1"/>
  <c r="R380" i="1"/>
  <c r="N390" i="1"/>
  <c r="N394" i="1"/>
  <c r="S408" i="1"/>
  <c r="N431" i="1"/>
  <c r="T466" i="1"/>
  <c r="N528" i="1"/>
  <c r="N530" i="1"/>
  <c r="R235" i="1"/>
  <c r="U237" i="1"/>
  <c r="V237" i="1" s="1"/>
  <c r="T238" i="1"/>
  <c r="N244" i="1"/>
  <c r="N248" i="1"/>
  <c r="S253" i="1"/>
  <c r="U253" i="1" s="1"/>
  <c r="V253" i="1" s="1"/>
  <c r="U255" i="1"/>
  <c r="V255" i="1" s="1"/>
  <c r="N271" i="1"/>
  <c r="U279" i="1"/>
  <c r="V279" i="1" s="1"/>
  <c r="N288" i="1"/>
  <c r="U307" i="1"/>
  <c r="V307" i="1" s="1"/>
  <c r="N323" i="1"/>
  <c r="N332" i="1"/>
  <c r="U339" i="1"/>
  <c r="V339" i="1" s="1"/>
  <c r="R341" i="1"/>
  <c r="N345" i="1"/>
  <c r="T352" i="1"/>
  <c r="N359" i="1"/>
  <c r="R362" i="1"/>
  <c r="N370" i="1"/>
  <c r="R373" i="1"/>
  <c r="U406" i="1"/>
  <c r="V406" i="1" s="1"/>
  <c r="R453" i="1"/>
  <c r="T460" i="1"/>
  <c r="U460" i="1" s="1"/>
  <c r="V460" i="1" s="1"/>
  <c r="T472" i="1"/>
  <c r="U478" i="1"/>
  <c r="V478" i="1" s="1"/>
  <c r="N275" i="1"/>
  <c r="T303" i="1"/>
  <c r="U303" i="1" s="1"/>
  <c r="V303" i="1" s="1"/>
  <c r="U321" i="1"/>
  <c r="V321" i="1" s="1"/>
  <c r="S329" i="1"/>
  <c r="U329" i="1" s="1"/>
  <c r="V329" i="1" s="1"/>
  <c r="T354" i="1"/>
  <c r="U371" i="1"/>
  <c r="V371" i="1" s="1"/>
  <c r="S377" i="1"/>
  <c r="U377" i="1" s="1"/>
  <c r="V377" i="1" s="1"/>
  <c r="R418" i="1"/>
  <c r="S422" i="1"/>
  <c r="T434" i="1"/>
  <c r="U434" i="1" s="1"/>
  <c r="V434" i="1" s="1"/>
  <c r="S484" i="1"/>
  <c r="U484" i="1" s="1"/>
  <c r="V484" i="1" s="1"/>
  <c r="R490" i="1"/>
  <c r="N494" i="1"/>
  <c r="R502" i="1"/>
  <c r="N506" i="1"/>
  <c r="R514" i="1"/>
  <c r="N518" i="1"/>
  <c r="S520" i="1"/>
  <c r="U520" i="1" s="1"/>
  <c r="V520" i="1" s="1"/>
  <c r="R522" i="1"/>
  <c r="S526" i="1"/>
  <c r="U526" i="1" s="1"/>
  <c r="V526" i="1" s="1"/>
  <c r="S532" i="1"/>
  <c r="U532" i="1" s="1"/>
  <c r="V532" i="1" s="1"/>
  <c r="R534" i="1"/>
  <c r="R536" i="1"/>
  <c r="S538" i="1"/>
  <c r="S11" i="1" s="1"/>
  <c r="U28" i="1"/>
  <c r="V28" i="1" s="1"/>
  <c r="U69" i="1"/>
  <c r="V69" i="1" s="1"/>
  <c r="U13" i="1"/>
  <c r="U29" i="1"/>
  <c r="V29" i="1" s="1"/>
  <c r="R18" i="1"/>
  <c r="U57" i="1"/>
  <c r="V57" i="1" s="1"/>
  <c r="U63" i="1"/>
  <c r="V63" i="1" s="1"/>
  <c r="N24" i="1"/>
  <c r="N14" i="1"/>
  <c r="R24" i="1"/>
  <c r="R14" i="1"/>
  <c r="Q4" i="1"/>
  <c r="R4" i="1" s="1"/>
  <c r="V15" i="1"/>
  <c r="U53" i="1"/>
  <c r="V53" i="1" s="1"/>
  <c r="V14" i="1"/>
  <c r="U43" i="1"/>
  <c r="V43" i="1" s="1"/>
  <c r="L6" i="1"/>
  <c r="T18" i="1"/>
  <c r="S19" i="1"/>
  <c r="U19" i="1" s="1"/>
  <c r="V19" i="1" s="1"/>
  <c r="S31" i="1"/>
  <c r="U31" i="1" s="1"/>
  <c r="V31" i="1" s="1"/>
  <c r="S50" i="1"/>
  <c r="S51" i="1"/>
  <c r="U51" i="1" s="1"/>
  <c r="V51" i="1" s="1"/>
  <c r="N66" i="1"/>
  <c r="S106" i="1"/>
  <c r="U106" i="1" s="1"/>
  <c r="V106" i="1" s="1"/>
  <c r="R106" i="1"/>
  <c r="S134" i="1"/>
  <c r="U134" i="1" s="1"/>
  <c r="V134" i="1" s="1"/>
  <c r="N134" i="1"/>
  <c r="S154" i="1"/>
  <c r="U154" i="1" s="1"/>
  <c r="V154" i="1" s="1"/>
  <c r="R154" i="1"/>
  <c r="S172" i="1"/>
  <c r="N172" i="1"/>
  <c r="N186" i="1"/>
  <c r="S186" i="1"/>
  <c r="N13" i="1"/>
  <c r="S20" i="1"/>
  <c r="U20" i="1" s="1"/>
  <c r="V20" i="1" s="1"/>
  <c r="S32" i="1"/>
  <c r="U32" i="1" s="1"/>
  <c r="V32" i="1" s="1"/>
  <c r="T49" i="1"/>
  <c r="U49" i="1" s="1"/>
  <c r="V49" i="1" s="1"/>
  <c r="S52" i="1"/>
  <c r="U52" i="1" s="1"/>
  <c r="V52" i="1" s="1"/>
  <c r="S87" i="1"/>
  <c r="N87" i="1"/>
  <c r="T93" i="1"/>
  <c r="R93" i="1"/>
  <c r="T121" i="1"/>
  <c r="U121" i="1" s="1"/>
  <c r="V121" i="1" s="1"/>
  <c r="N121" i="1"/>
  <c r="P5" i="1"/>
  <c r="L7" i="1"/>
  <c r="U79" i="1"/>
  <c r="V79" i="1" s="1"/>
  <c r="S130" i="1"/>
  <c r="U130" i="1" s="1"/>
  <c r="V130" i="1" s="1"/>
  <c r="R130" i="1"/>
  <c r="T145" i="1"/>
  <c r="U145" i="1" s="1"/>
  <c r="V145" i="1" s="1"/>
  <c r="N145" i="1"/>
  <c r="S170" i="1"/>
  <c r="N170" i="1"/>
  <c r="S180" i="1"/>
  <c r="U180" i="1" s="1"/>
  <c r="V180" i="1" s="1"/>
  <c r="R180" i="1"/>
  <c r="N196" i="1"/>
  <c r="S196" i="1"/>
  <c r="U196" i="1" s="1"/>
  <c r="V196" i="1" s="1"/>
  <c r="O6" i="1"/>
  <c r="T21" i="1"/>
  <c r="U21" i="1" s="1"/>
  <c r="V21" i="1" s="1"/>
  <c r="S22" i="1"/>
  <c r="N28" i="1"/>
  <c r="S34" i="1"/>
  <c r="U34" i="1" s="1"/>
  <c r="V34" i="1" s="1"/>
  <c r="S45" i="1"/>
  <c r="U45" i="1" s="1"/>
  <c r="V45" i="1" s="1"/>
  <c r="S54" i="1"/>
  <c r="U54" i="1" s="1"/>
  <c r="V54" i="1" s="1"/>
  <c r="S55" i="1"/>
  <c r="U55" i="1" s="1"/>
  <c r="V55" i="1" s="1"/>
  <c r="S56" i="1"/>
  <c r="U56" i="1" s="1"/>
  <c r="V56" i="1" s="1"/>
  <c r="T58" i="1"/>
  <c r="U58" i="1" s="1"/>
  <c r="V58" i="1" s="1"/>
  <c r="T59" i="1"/>
  <c r="U59" i="1" s="1"/>
  <c r="V59" i="1" s="1"/>
  <c r="S74" i="1"/>
  <c r="U74" i="1" s="1"/>
  <c r="V74" i="1" s="1"/>
  <c r="S83" i="1"/>
  <c r="U83" i="1" s="1"/>
  <c r="V83" i="1" s="1"/>
  <c r="R83" i="1"/>
  <c r="S98" i="1"/>
  <c r="U98" i="1" s="1"/>
  <c r="V98" i="1" s="1"/>
  <c r="N98" i="1"/>
  <c r="T117" i="1"/>
  <c r="R117" i="1"/>
  <c r="H3" i="1"/>
  <c r="S23" i="1"/>
  <c r="U23" i="1" s="1"/>
  <c r="V23" i="1" s="1"/>
  <c r="R25" i="1"/>
  <c r="N29" i="1"/>
  <c r="S35" i="1"/>
  <c r="U35" i="1" s="1"/>
  <c r="V35" i="1" s="1"/>
  <c r="T44" i="1"/>
  <c r="U44" i="1" s="1"/>
  <c r="V44" i="1" s="1"/>
  <c r="T60" i="1"/>
  <c r="S61" i="1"/>
  <c r="U61" i="1" s="1"/>
  <c r="V61" i="1" s="1"/>
  <c r="S62" i="1"/>
  <c r="U62" i="1" s="1"/>
  <c r="V62" i="1" s="1"/>
  <c r="R65" i="1"/>
  <c r="U115" i="1"/>
  <c r="V115" i="1" s="1"/>
  <c r="T141" i="1"/>
  <c r="R141" i="1"/>
  <c r="S166" i="1"/>
  <c r="U166" i="1" s="1"/>
  <c r="V166" i="1" s="1"/>
  <c r="R166" i="1"/>
  <c r="S175" i="1"/>
  <c r="U175" i="1" s="1"/>
  <c r="V175" i="1" s="1"/>
  <c r="N175" i="1"/>
  <c r="K3" i="1"/>
  <c r="O7" i="1"/>
  <c r="S24" i="1"/>
  <c r="N30" i="1"/>
  <c r="S36" i="1"/>
  <c r="N42" i="1"/>
  <c r="N45" i="1"/>
  <c r="N51" i="1"/>
  <c r="S64" i="1"/>
  <c r="S67" i="1"/>
  <c r="N71" i="1"/>
  <c r="R77" i="1"/>
  <c r="S94" i="1"/>
  <c r="R94" i="1"/>
  <c r="S122" i="1"/>
  <c r="U122" i="1" s="1"/>
  <c r="V122" i="1" s="1"/>
  <c r="N122" i="1"/>
  <c r="U139" i="1"/>
  <c r="V139" i="1" s="1"/>
  <c r="S173" i="1"/>
  <c r="U173" i="1" s="1"/>
  <c r="V173" i="1" s="1"/>
  <c r="N173" i="1"/>
  <c r="L9" i="1"/>
  <c r="S75" i="1"/>
  <c r="N75" i="1"/>
  <c r="T82" i="1"/>
  <c r="U84" i="1"/>
  <c r="V84" i="1" s="1"/>
  <c r="T109" i="1"/>
  <c r="U109" i="1" s="1"/>
  <c r="V109" i="1" s="1"/>
  <c r="N109" i="1"/>
  <c r="U144" i="1"/>
  <c r="V144" i="1" s="1"/>
  <c r="S146" i="1"/>
  <c r="U146" i="1" s="1"/>
  <c r="V146" i="1" s="1"/>
  <c r="N146" i="1"/>
  <c r="T153" i="1"/>
  <c r="T157" i="1"/>
  <c r="U157" i="1" s="1"/>
  <c r="V157" i="1" s="1"/>
  <c r="N157" i="1"/>
  <c r="R47" i="1"/>
  <c r="S118" i="1"/>
  <c r="R118" i="1"/>
  <c r="S171" i="1"/>
  <c r="N171" i="1"/>
  <c r="T190" i="1"/>
  <c r="R190" i="1"/>
  <c r="S82" i="1"/>
  <c r="R82" i="1"/>
  <c r="S86" i="1"/>
  <c r="N86" i="1"/>
  <c r="T105" i="1"/>
  <c r="R105" i="1"/>
  <c r="T133" i="1"/>
  <c r="U133" i="1" s="1"/>
  <c r="V133" i="1" s="1"/>
  <c r="N133" i="1"/>
  <c r="S142" i="1"/>
  <c r="R142" i="1"/>
  <c r="N179" i="1"/>
  <c r="T179" i="1"/>
  <c r="U179" i="1" s="1"/>
  <c r="V179" i="1" s="1"/>
  <c r="O3" i="1"/>
  <c r="N22" i="1"/>
  <c r="R43" i="1"/>
  <c r="R44" i="1"/>
  <c r="R46" i="1"/>
  <c r="R48" i="1"/>
  <c r="N57" i="1"/>
  <c r="N63" i="1"/>
  <c r="N69" i="1"/>
  <c r="R70" i="1"/>
  <c r="R76" i="1"/>
  <c r="U131" i="1"/>
  <c r="V131" i="1" s="1"/>
  <c r="N176" i="1"/>
  <c r="S176" i="1"/>
  <c r="U176" i="1" s="1"/>
  <c r="V176" i="1" s="1"/>
  <c r="S47" i="1"/>
  <c r="U47" i="1" s="1"/>
  <c r="V47" i="1" s="1"/>
  <c r="T67" i="1"/>
  <c r="N68" i="1"/>
  <c r="S110" i="1"/>
  <c r="N110" i="1"/>
  <c r="T129" i="1"/>
  <c r="R129" i="1"/>
  <c r="S158" i="1"/>
  <c r="U158" i="1" s="1"/>
  <c r="V158" i="1" s="1"/>
  <c r="N158" i="1"/>
  <c r="T169" i="1"/>
  <c r="U169" i="1" s="1"/>
  <c r="V169" i="1" s="1"/>
  <c r="N169" i="1"/>
  <c r="S174" i="1"/>
  <c r="U174" i="1" s="1"/>
  <c r="V174" i="1" s="1"/>
  <c r="N174" i="1"/>
  <c r="R59" i="1"/>
  <c r="T97" i="1"/>
  <c r="U97" i="1" s="1"/>
  <c r="V97" i="1" s="1"/>
  <c r="N97" i="1"/>
  <c r="N183" i="1"/>
  <c r="S183" i="1"/>
  <c r="U183" i="1" s="1"/>
  <c r="V183" i="1" s="1"/>
  <c r="U194" i="1"/>
  <c r="V194" i="1" s="1"/>
  <c r="T203" i="1"/>
  <c r="U203" i="1" s="1"/>
  <c r="V203" i="1" s="1"/>
  <c r="U190" i="1"/>
  <c r="V190" i="1" s="1"/>
  <c r="U224" i="1"/>
  <c r="V224" i="1" s="1"/>
  <c r="T80" i="1"/>
  <c r="U80" i="1" s="1"/>
  <c r="V80" i="1" s="1"/>
  <c r="S81" i="1"/>
  <c r="T92" i="1"/>
  <c r="U92" i="1" s="1"/>
  <c r="V92" i="1" s="1"/>
  <c r="S93" i="1"/>
  <c r="R95" i="1"/>
  <c r="N99" i="1"/>
  <c r="T104" i="1"/>
  <c r="S105" i="1"/>
  <c r="R107" i="1"/>
  <c r="N111" i="1"/>
  <c r="T116" i="1"/>
  <c r="U116" i="1" s="1"/>
  <c r="V116" i="1" s="1"/>
  <c r="S117" i="1"/>
  <c r="R119" i="1"/>
  <c r="N123" i="1"/>
  <c r="T128" i="1"/>
  <c r="U128" i="1" s="1"/>
  <c r="V128" i="1" s="1"/>
  <c r="S129" i="1"/>
  <c r="R131" i="1"/>
  <c r="N135" i="1"/>
  <c r="T140" i="1"/>
  <c r="S141" i="1"/>
  <c r="R143" i="1"/>
  <c r="N147" i="1"/>
  <c r="T152" i="1"/>
  <c r="U152" i="1" s="1"/>
  <c r="V152" i="1" s="1"/>
  <c r="S153" i="1"/>
  <c r="R155" i="1"/>
  <c r="N159" i="1"/>
  <c r="T164" i="1"/>
  <c r="S165" i="1"/>
  <c r="R167" i="1"/>
  <c r="R179" i="1"/>
  <c r="R192" i="1"/>
  <c r="N194" i="1"/>
  <c r="U230" i="1"/>
  <c r="V230" i="1" s="1"/>
  <c r="R175" i="1"/>
  <c r="U248" i="1"/>
  <c r="V248" i="1" s="1"/>
  <c r="S182" i="1"/>
  <c r="U182" i="1" s="1"/>
  <c r="V182" i="1" s="1"/>
  <c r="T191" i="1"/>
  <c r="U205" i="1"/>
  <c r="V205" i="1" s="1"/>
  <c r="S191" i="1"/>
  <c r="R191" i="1"/>
  <c r="N195" i="1"/>
  <c r="S195" i="1"/>
  <c r="U195" i="1" s="1"/>
  <c r="V195" i="1" s="1"/>
  <c r="S204" i="1"/>
  <c r="U204" i="1" s="1"/>
  <c r="V204" i="1" s="1"/>
  <c r="R204" i="1"/>
  <c r="T181" i="1"/>
  <c r="U181" i="1" s="1"/>
  <c r="V181" i="1" s="1"/>
  <c r="N184" i="1"/>
  <c r="U202" i="1"/>
  <c r="V202" i="1" s="1"/>
  <c r="U212" i="1"/>
  <c r="V212" i="1" s="1"/>
  <c r="U199" i="1"/>
  <c r="V199" i="1" s="1"/>
  <c r="T259" i="1"/>
  <c r="U259" i="1" s="1"/>
  <c r="V259" i="1" s="1"/>
  <c r="S260" i="1"/>
  <c r="U260" i="1" s="1"/>
  <c r="V260" i="1" s="1"/>
  <c r="S265" i="1"/>
  <c r="U265" i="1" s="1"/>
  <c r="V265" i="1" s="1"/>
  <c r="S266" i="1"/>
  <c r="R272" i="1"/>
  <c r="R286" i="1"/>
  <c r="R290" i="1"/>
  <c r="U292" i="1"/>
  <c r="V292" i="1" s="1"/>
  <c r="S306" i="1"/>
  <c r="N306" i="1"/>
  <c r="S318" i="1"/>
  <c r="U318" i="1" s="1"/>
  <c r="V318" i="1" s="1"/>
  <c r="N318" i="1"/>
  <c r="T335" i="1"/>
  <c r="N335" i="1"/>
  <c r="U347" i="1"/>
  <c r="V347" i="1" s="1"/>
  <c r="T363" i="1"/>
  <c r="N363" i="1"/>
  <c r="N189" i="1"/>
  <c r="N201" i="1"/>
  <c r="S207" i="1"/>
  <c r="N213" i="1"/>
  <c r="S219" i="1"/>
  <c r="N225" i="1"/>
  <c r="S231" i="1"/>
  <c r="U231" i="1" s="1"/>
  <c r="V231" i="1" s="1"/>
  <c r="N237" i="1"/>
  <c r="S243" i="1"/>
  <c r="N249" i="1"/>
  <c r="S252" i="1"/>
  <c r="U252" i="1" s="1"/>
  <c r="V252" i="1" s="1"/>
  <c r="S261" i="1"/>
  <c r="U261" i="1" s="1"/>
  <c r="V261" i="1" s="1"/>
  <c r="S262" i="1"/>
  <c r="U262" i="1" s="1"/>
  <c r="V262" i="1" s="1"/>
  <c r="S263" i="1"/>
  <c r="S267" i="1"/>
  <c r="U267" i="1" s="1"/>
  <c r="V267" i="1" s="1"/>
  <c r="S271" i="1"/>
  <c r="R273" i="1"/>
  <c r="N279" i="1"/>
  <c r="S208" i="1"/>
  <c r="U208" i="1" s="1"/>
  <c r="V208" i="1" s="1"/>
  <c r="S220" i="1"/>
  <c r="U220" i="1" s="1"/>
  <c r="V220" i="1" s="1"/>
  <c r="S232" i="1"/>
  <c r="U232" i="1" s="1"/>
  <c r="V232" i="1" s="1"/>
  <c r="S244" i="1"/>
  <c r="U244" i="1" s="1"/>
  <c r="V244" i="1" s="1"/>
  <c r="T251" i="1"/>
  <c r="S269" i="1"/>
  <c r="U269" i="1" s="1"/>
  <c r="V269" i="1" s="1"/>
  <c r="S286" i="1"/>
  <c r="U290" i="1"/>
  <c r="V290" i="1" s="1"/>
  <c r="N292" i="1"/>
  <c r="S302" i="1"/>
  <c r="R302" i="1"/>
  <c r="S314" i="1"/>
  <c r="R314" i="1"/>
  <c r="N316" i="1"/>
  <c r="S326" i="1"/>
  <c r="R326" i="1"/>
  <c r="S346" i="1"/>
  <c r="T367" i="1"/>
  <c r="U367" i="1" s="1"/>
  <c r="V367" i="1" s="1"/>
  <c r="N367" i="1"/>
  <c r="T372" i="1"/>
  <c r="U372" i="1" s="1"/>
  <c r="V372" i="1" s="1"/>
  <c r="N191" i="1"/>
  <c r="N203" i="1"/>
  <c r="N215" i="1"/>
  <c r="N227" i="1"/>
  <c r="N239" i="1"/>
  <c r="N251" i="1"/>
  <c r="N258" i="1"/>
  <c r="S274" i="1"/>
  <c r="S282" i="1"/>
  <c r="N282" i="1"/>
  <c r="T288" i="1"/>
  <c r="S423" i="1"/>
  <c r="N423" i="1"/>
  <c r="T197" i="1"/>
  <c r="U197" i="1" s="1"/>
  <c r="V197" i="1" s="1"/>
  <c r="S198" i="1"/>
  <c r="U198" i="1" s="1"/>
  <c r="V198" i="1" s="1"/>
  <c r="T209" i="1"/>
  <c r="U209" i="1" s="1"/>
  <c r="V209" i="1" s="1"/>
  <c r="S210" i="1"/>
  <c r="U210" i="1" s="1"/>
  <c r="V210" i="1" s="1"/>
  <c r="T221" i="1"/>
  <c r="U221" i="1" s="1"/>
  <c r="V221" i="1" s="1"/>
  <c r="S222" i="1"/>
  <c r="U222" i="1" s="1"/>
  <c r="V222" i="1" s="1"/>
  <c r="T233" i="1"/>
  <c r="U233" i="1" s="1"/>
  <c r="V233" i="1" s="1"/>
  <c r="S234" i="1"/>
  <c r="U234" i="1" s="1"/>
  <c r="V234" i="1" s="1"/>
  <c r="T245" i="1"/>
  <c r="U245" i="1" s="1"/>
  <c r="V245" i="1" s="1"/>
  <c r="S246" i="1"/>
  <c r="U246" i="1" s="1"/>
  <c r="V246" i="1" s="1"/>
  <c r="T273" i="1"/>
  <c r="S277" i="1"/>
  <c r="U277" i="1" s="1"/>
  <c r="V277" i="1" s="1"/>
  <c r="N278" i="1"/>
  <c r="S283" i="1"/>
  <c r="U283" i="1" s="1"/>
  <c r="V283" i="1" s="1"/>
  <c r="S291" i="1"/>
  <c r="S294" i="1"/>
  <c r="U294" i="1" s="1"/>
  <c r="V294" i="1" s="1"/>
  <c r="N294" i="1"/>
  <c r="S295" i="1"/>
  <c r="U295" i="1" s="1"/>
  <c r="V295" i="1" s="1"/>
  <c r="S301" i="1"/>
  <c r="U301" i="1" s="1"/>
  <c r="V301" i="1" s="1"/>
  <c r="U334" i="1"/>
  <c r="V334" i="1" s="1"/>
  <c r="S336" i="1"/>
  <c r="U336" i="1" s="1"/>
  <c r="V336" i="1" s="1"/>
  <c r="N336" i="1"/>
  <c r="R254" i="1"/>
  <c r="S276" i="1"/>
  <c r="U276" i="1" s="1"/>
  <c r="V276" i="1" s="1"/>
  <c r="R282" i="1"/>
  <c r="S313" i="1"/>
  <c r="U313" i="1" s="1"/>
  <c r="V313" i="1" s="1"/>
  <c r="U315" i="1"/>
  <c r="V315" i="1" s="1"/>
  <c r="S325" i="1"/>
  <c r="U325" i="1" s="1"/>
  <c r="V325" i="1" s="1"/>
  <c r="U341" i="1"/>
  <c r="V341" i="1" s="1"/>
  <c r="T364" i="1"/>
  <c r="U364" i="1" s="1"/>
  <c r="V364" i="1" s="1"/>
  <c r="T287" i="1"/>
  <c r="U287" i="1" s="1"/>
  <c r="V287" i="1" s="1"/>
  <c r="S330" i="1"/>
  <c r="U330" i="1" s="1"/>
  <c r="V330" i="1" s="1"/>
  <c r="R330" i="1"/>
  <c r="S380" i="1"/>
  <c r="U380" i="1" s="1"/>
  <c r="V380" i="1" s="1"/>
  <c r="N380" i="1"/>
  <c r="R203" i="1"/>
  <c r="R215" i="1"/>
  <c r="R227" i="1"/>
  <c r="R239" i="1"/>
  <c r="R251" i="1"/>
  <c r="R253" i="1"/>
  <c r="R255" i="1"/>
  <c r="N264" i="1"/>
  <c r="N270" i="1"/>
  <c r="T275" i="1"/>
  <c r="U275" i="1" s="1"/>
  <c r="V275" i="1" s="1"/>
  <c r="N276" i="1"/>
  <c r="U299" i="1"/>
  <c r="V299" i="1" s="1"/>
  <c r="S305" i="1"/>
  <c r="N305" i="1"/>
  <c r="S317" i="1"/>
  <c r="U317" i="1" s="1"/>
  <c r="V317" i="1" s="1"/>
  <c r="N317" i="1"/>
  <c r="R216" i="1"/>
  <c r="R228" i="1"/>
  <c r="R240" i="1"/>
  <c r="S254" i="1"/>
  <c r="U254" i="1" s="1"/>
  <c r="V254" i="1" s="1"/>
  <c r="R257" i="1"/>
  <c r="R258" i="1"/>
  <c r="N361" i="1"/>
  <c r="S361" i="1"/>
  <c r="U361" i="1" s="1"/>
  <c r="V361" i="1" s="1"/>
  <c r="S388" i="1"/>
  <c r="R388" i="1"/>
  <c r="N280" i="1"/>
  <c r="N290" i="1"/>
  <c r="T293" i="1"/>
  <c r="U298" i="1"/>
  <c r="V298" i="1" s="1"/>
  <c r="U333" i="1"/>
  <c r="V333" i="1" s="1"/>
  <c r="N293" i="1"/>
  <c r="S328" i="1"/>
  <c r="U328" i="1" s="1"/>
  <c r="V328" i="1" s="1"/>
  <c r="T356" i="1"/>
  <c r="U356" i="1" s="1"/>
  <c r="V356" i="1" s="1"/>
  <c r="N356" i="1"/>
  <c r="U352" i="1"/>
  <c r="V352" i="1" s="1"/>
  <c r="S428" i="1"/>
  <c r="N428" i="1"/>
  <c r="N347" i="1"/>
  <c r="S357" i="1"/>
  <c r="U357" i="1" s="1"/>
  <c r="V357" i="1" s="1"/>
  <c r="S387" i="1"/>
  <c r="S392" i="1"/>
  <c r="U392" i="1" s="1"/>
  <c r="V392" i="1" s="1"/>
  <c r="N392" i="1"/>
  <c r="S400" i="1"/>
  <c r="U400" i="1" s="1"/>
  <c r="V400" i="1" s="1"/>
  <c r="R400" i="1"/>
  <c r="N402" i="1"/>
  <c r="T412" i="1"/>
  <c r="T414" i="1"/>
  <c r="S288" i="1"/>
  <c r="N337" i="1"/>
  <c r="N338" i="1"/>
  <c r="N339" i="1"/>
  <c r="N340" i="1"/>
  <c r="N341" i="1"/>
  <c r="R349" i="1"/>
  <c r="N355" i="1"/>
  <c r="N366" i="1"/>
  <c r="T374" i="1"/>
  <c r="U374" i="1" s="1"/>
  <c r="V374" i="1" s="1"/>
  <c r="S389" i="1"/>
  <c r="U389" i="1" s="1"/>
  <c r="V389" i="1" s="1"/>
  <c r="S426" i="1"/>
  <c r="U426" i="1" s="1"/>
  <c r="V426" i="1" s="1"/>
  <c r="N426" i="1"/>
  <c r="T448" i="1"/>
  <c r="T300" i="1"/>
  <c r="N307" i="1"/>
  <c r="T312" i="1"/>
  <c r="U312" i="1" s="1"/>
  <c r="V312" i="1" s="1"/>
  <c r="N319" i="1"/>
  <c r="T324" i="1"/>
  <c r="N344" i="1"/>
  <c r="T351" i="1"/>
  <c r="N360" i="1"/>
  <c r="U384" i="1"/>
  <c r="V384" i="1" s="1"/>
  <c r="S404" i="1"/>
  <c r="U404" i="1" s="1"/>
  <c r="V404" i="1" s="1"/>
  <c r="N404" i="1"/>
  <c r="S412" i="1"/>
  <c r="R412" i="1"/>
  <c r="R414" i="1"/>
  <c r="N462" i="1"/>
  <c r="S462" i="1"/>
  <c r="U462" i="1" s="1"/>
  <c r="V462" i="1" s="1"/>
  <c r="N533" i="1"/>
  <c r="T533" i="1"/>
  <c r="U533" i="1" s="1"/>
  <c r="V533" i="1" s="1"/>
  <c r="S424" i="1"/>
  <c r="U424" i="1" s="1"/>
  <c r="V424" i="1" s="1"/>
  <c r="N424" i="1"/>
  <c r="T302" i="1"/>
  <c r="T314" i="1"/>
  <c r="R360" i="1"/>
  <c r="N381" i="1"/>
  <c r="S381" i="1"/>
  <c r="S429" i="1"/>
  <c r="U429" i="1" s="1"/>
  <c r="V429" i="1" s="1"/>
  <c r="N429" i="1"/>
  <c r="T440" i="1"/>
  <c r="U440" i="1" s="1"/>
  <c r="V440" i="1" s="1"/>
  <c r="N440" i="1"/>
  <c r="R342" i="1"/>
  <c r="S368" i="1"/>
  <c r="N368" i="1"/>
  <c r="S369" i="1"/>
  <c r="U369" i="1" s="1"/>
  <c r="V369" i="1" s="1"/>
  <c r="N379" i="1"/>
  <c r="T398" i="1"/>
  <c r="S415" i="1"/>
  <c r="U420" i="1"/>
  <c r="V420" i="1" s="1"/>
  <c r="T422" i="1"/>
  <c r="N422" i="1"/>
  <c r="R445" i="1"/>
  <c r="R517" i="1"/>
  <c r="T517" i="1"/>
  <c r="S345" i="1"/>
  <c r="U345" i="1" s="1"/>
  <c r="V345" i="1" s="1"/>
  <c r="R353" i="1"/>
  <c r="R354" i="1"/>
  <c r="N364" i="1"/>
  <c r="T376" i="1"/>
  <c r="N393" i="1"/>
  <c r="S393" i="1"/>
  <c r="U393" i="1" s="1"/>
  <c r="V393" i="1" s="1"/>
  <c r="U408" i="1"/>
  <c r="V408" i="1" s="1"/>
  <c r="T415" i="1"/>
  <c r="S427" i="1"/>
  <c r="U427" i="1" s="1"/>
  <c r="V427" i="1" s="1"/>
  <c r="N427" i="1"/>
  <c r="U444" i="1"/>
  <c r="V444" i="1" s="1"/>
  <c r="S327" i="1"/>
  <c r="S351" i="1"/>
  <c r="R368" i="1"/>
  <c r="N372" i="1"/>
  <c r="N391" i="1"/>
  <c r="T410" i="1"/>
  <c r="U410" i="1" s="1"/>
  <c r="V410" i="1" s="1"/>
  <c r="T326" i="1"/>
  <c r="S376" i="1"/>
  <c r="R376" i="1"/>
  <c r="N378" i="1"/>
  <c r="T388" i="1"/>
  <c r="N405" i="1"/>
  <c r="S405" i="1"/>
  <c r="S413" i="1"/>
  <c r="R413" i="1"/>
  <c r="R415" i="1"/>
  <c r="S417" i="1"/>
  <c r="U417" i="1" s="1"/>
  <c r="V417" i="1" s="1"/>
  <c r="R417" i="1"/>
  <c r="S425" i="1"/>
  <c r="U425" i="1" s="1"/>
  <c r="V425" i="1" s="1"/>
  <c r="N425" i="1"/>
  <c r="N326" i="1"/>
  <c r="N333" i="1"/>
  <c r="N348" i="1"/>
  <c r="U353" i="1"/>
  <c r="V353" i="1" s="1"/>
  <c r="R364" i="1"/>
  <c r="R372" i="1"/>
  <c r="S373" i="1"/>
  <c r="U373" i="1" s="1"/>
  <c r="V373" i="1" s="1"/>
  <c r="N403" i="1"/>
  <c r="R411" i="1"/>
  <c r="R506" i="1"/>
  <c r="S506" i="1"/>
  <c r="T413" i="1"/>
  <c r="S430" i="1"/>
  <c r="U430" i="1" s="1"/>
  <c r="V430" i="1" s="1"/>
  <c r="S432" i="1"/>
  <c r="U432" i="1" s="1"/>
  <c r="V432" i="1" s="1"/>
  <c r="S441" i="1"/>
  <c r="N450" i="1"/>
  <c r="S450" i="1"/>
  <c r="R458" i="1"/>
  <c r="S458" i="1"/>
  <c r="N487" i="1"/>
  <c r="S487" i="1"/>
  <c r="U487" i="1" s="1"/>
  <c r="V487" i="1" s="1"/>
  <c r="R494" i="1"/>
  <c r="S494" i="1"/>
  <c r="U528" i="1"/>
  <c r="V528" i="1" s="1"/>
  <c r="N415" i="1"/>
  <c r="N416" i="1"/>
  <c r="N420" i="1"/>
  <c r="U489" i="1"/>
  <c r="V489" i="1" s="1"/>
  <c r="N510" i="1"/>
  <c r="S510" i="1"/>
  <c r="U510" i="1" s="1"/>
  <c r="V510" i="1" s="1"/>
  <c r="T452" i="1"/>
  <c r="U452" i="1" s="1"/>
  <c r="V452" i="1" s="1"/>
  <c r="N452" i="1"/>
  <c r="S457" i="1"/>
  <c r="U457" i="1" s="1"/>
  <c r="V457" i="1" s="1"/>
  <c r="N457" i="1"/>
  <c r="N475" i="1"/>
  <c r="S475" i="1"/>
  <c r="N522" i="1"/>
  <c r="S522" i="1"/>
  <c r="U522" i="1" s="1"/>
  <c r="V522" i="1" s="1"/>
  <c r="N497" i="1"/>
  <c r="T497" i="1"/>
  <c r="U497" i="1" s="1"/>
  <c r="V497" i="1" s="1"/>
  <c r="R419" i="1"/>
  <c r="R420" i="1"/>
  <c r="U438" i="1"/>
  <c r="V438" i="1" s="1"/>
  <c r="N439" i="1"/>
  <c r="R440" i="1"/>
  <c r="N473" i="1"/>
  <c r="U504" i="1"/>
  <c r="V504" i="1" s="1"/>
  <c r="R518" i="1"/>
  <c r="S518" i="1"/>
  <c r="R428" i="1"/>
  <c r="U451" i="1"/>
  <c r="V451" i="1" s="1"/>
  <c r="U455" i="1"/>
  <c r="V455" i="1" s="1"/>
  <c r="R482" i="1"/>
  <c r="S482" i="1"/>
  <c r="N486" i="1"/>
  <c r="S486" i="1"/>
  <c r="U486" i="1" s="1"/>
  <c r="V486" i="1" s="1"/>
  <c r="N534" i="1"/>
  <c r="S534" i="1"/>
  <c r="U534" i="1" s="1"/>
  <c r="V534" i="1" s="1"/>
  <c r="R446" i="1"/>
  <c r="S446" i="1"/>
  <c r="N463" i="1"/>
  <c r="S463" i="1"/>
  <c r="U463" i="1" s="1"/>
  <c r="V463" i="1" s="1"/>
  <c r="R493" i="1"/>
  <c r="T493" i="1"/>
  <c r="N509" i="1"/>
  <c r="T509" i="1"/>
  <c r="N451" i="1"/>
  <c r="N461" i="1"/>
  <c r="U473" i="1"/>
  <c r="V473" i="1" s="1"/>
  <c r="R530" i="1"/>
  <c r="S530" i="1"/>
  <c r="U530" i="1" s="1"/>
  <c r="V530" i="1" s="1"/>
  <c r="S449" i="1"/>
  <c r="U449" i="1" s="1"/>
  <c r="V449" i="1" s="1"/>
  <c r="S453" i="1"/>
  <c r="U453" i="1" s="1"/>
  <c r="V453" i="1" s="1"/>
  <c r="N453" i="1"/>
  <c r="U454" i="1"/>
  <c r="V454" i="1" s="1"/>
  <c r="N498" i="1"/>
  <c r="S498" i="1"/>
  <c r="U498" i="1" s="1"/>
  <c r="V498" i="1" s="1"/>
  <c r="S414" i="1"/>
  <c r="R470" i="1"/>
  <c r="S470" i="1"/>
  <c r="N474" i="1"/>
  <c r="S474" i="1"/>
  <c r="U474" i="1" s="1"/>
  <c r="V474" i="1" s="1"/>
  <c r="R505" i="1"/>
  <c r="T505" i="1"/>
  <c r="N521" i="1"/>
  <c r="T521" i="1"/>
  <c r="U521" i="1" s="1"/>
  <c r="V521" i="1" s="1"/>
  <c r="N464" i="1"/>
  <c r="N476" i="1"/>
  <c r="N488" i="1"/>
  <c r="R496" i="1"/>
  <c r="N500" i="1"/>
  <c r="R508" i="1"/>
  <c r="N512" i="1"/>
  <c r="R520" i="1"/>
  <c r="N524" i="1"/>
  <c r="R532" i="1"/>
  <c r="N536" i="1"/>
  <c r="T446" i="1"/>
  <c r="S447" i="1"/>
  <c r="T458" i="1"/>
  <c r="S459" i="1"/>
  <c r="N465" i="1"/>
  <c r="T470" i="1"/>
  <c r="S471" i="1"/>
  <c r="U471" i="1" s="1"/>
  <c r="V471" i="1" s="1"/>
  <c r="N477" i="1"/>
  <c r="T482" i="1"/>
  <c r="S483" i="1"/>
  <c r="N489" i="1"/>
  <c r="T494" i="1"/>
  <c r="S495" i="1"/>
  <c r="N501" i="1"/>
  <c r="T506" i="1"/>
  <c r="S507" i="1"/>
  <c r="U507" i="1" s="1"/>
  <c r="V507" i="1" s="1"/>
  <c r="N513" i="1"/>
  <c r="T518" i="1"/>
  <c r="S519" i="1"/>
  <c r="N525" i="1"/>
  <c r="S531" i="1"/>
  <c r="U531" i="1" s="1"/>
  <c r="V531" i="1" s="1"/>
  <c r="N537" i="1"/>
  <c r="N444" i="1"/>
  <c r="N456" i="1"/>
  <c r="N468" i="1"/>
  <c r="N480" i="1"/>
  <c r="N469" i="1"/>
  <c r="N481" i="1"/>
  <c r="N493" i="1"/>
  <c r="S499" i="1"/>
  <c r="U499" i="1" s="1"/>
  <c r="V499" i="1" s="1"/>
  <c r="N505" i="1"/>
  <c r="S511" i="1"/>
  <c r="N517" i="1"/>
  <c r="S523" i="1"/>
  <c r="U523" i="1" s="1"/>
  <c r="V523" i="1" s="1"/>
  <c r="N529" i="1"/>
  <c r="S535" i="1"/>
  <c r="U535" i="1" s="1"/>
  <c r="V535" i="1" s="1"/>
  <c r="U270" i="1" l="1"/>
  <c r="V270" i="1" s="1"/>
  <c r="U68" i="1"/>
  <c r="V68" i="1" s="1"/>
  <c r="U227" i="1"/>
  <c r="V227" i="1" s="1"/>
  <c r="U147" i="1"/>
  <c r="V147" i="1" s="1"/>
  <c r="U509" i="1"/>
  <c r="V509" i="1" s="1"/>
  <c r="U324" i="1"/>
  <c r="V324" i="1" s="1"/>
  <c r="U118" i="1"/>
  <c r="V118" i="1" s="1"/>
  <c r="U243" i="1"/>
  <c r="V243" i="1" s="1"/>
  <c r="U17" i="1"/>
  <c r="U470" i="1"/>
  <c r="V470" i="1" s="1"/>
  <c r="U445" i="1"/>
  <c r="V445" i="1" s="1"/>
  <c r="U164" i="1"/>
  <c r="V164" i="1" s="1"/>
  <c r="U398" i="1"/>
  <c r="V398" i="1" s="1"/>
  <c r="U170" i="1"/>
  <c r="V170" i="1" s="1"/>
  <c r="U493" i="1"/>
  <c r="V493" i="1" s="1"/>
  <c r="U192" i="1"/>
  <c r="V192" i="1" s="1"/>
  <c r="U405" i="1"/>
  <c r="V405" i="1" s="1"/>
  <c r="U22" i="1"/>
  <c r="V22" i="1" s="1"/>
  <c r="U60" i="1"/>
  <c r="V60" i="1" s="1"/>
  <c r="U442" i="1"/>
  <c r="V442" i="1" s="1"/>
  <c r="U282" i="1"/>
  <c r="V282" i="1" s="1"/>
  <c r="U251" i="1"/>
  <c r="V251" i="1" s="1"/>
  <c r="U363" i="1"/>
  <c r="V363" i="1" s="1"/>
  <c r="U104" i="1"/>
  <c r="V104" i="1" s="1"/>
  <c r="U519" i="1"/>
  <c r="V519" i="1" s="1"/>
  <c r="U517" i="1"/>
  <c r="V517" i="1" s="1"/>
  <c r="U459" i="1"/>
  <c r="V459" i="1" s="1"/>
  <c r="U387" i="1"/>
  <c r="V387" i="1" s="1"/>
  <c r="U274" i="1"/>
  <c r="V274" i="1" s="1"/>
  <c r="U94" i="1"/>
  <c r="V94" i="1" s="1"/>
  <c r="U163" i="1"/>
  <c r="V163" i="1" s="1"/>
  <c r="U422" i="1"/>
  <c r="V422" i="1" s="1"/>
  <c r="U140" i="1"/>
  <c r="V140" i="1" s="1"/>
  <c r="U381" i="1"/>
  <c r="V381" i="1" s="1"/>
  <c r="U293" i="1"/>
  <c r="V293" i="1" s="1"/>
  <c r="U482" i="1"/>
  <c r="V482" i="1" s="1"/>
  <c r="U165" i="1"/>
  <c r="V165" i="1" s="1"/>
  <c r="U64" i="1"/>
  <c r="V64" i="1" s="1"/>
  <c r="U172" i="1"/>
  <c r="V172" i="1" s="1"/>
  <c r="U271" i="1"/>
  <c r="V271" i="1" s="1"/>
  <c r="U335" i="1"/>
  <c r="V335" i="1" s="1"/>
  <c r="U327" i="1"/>
  <c r="V327" i="1" s="1"/>
  <c r="U273" i="1"/>
  <c r="V273" i="1" s="1"/>
  <c r="U423" i="1"/>
  <c r="V423" i="1" s="1"/>
  <c r="U306" i="1"/>
  <c r="V306" i="1" s="1"/>
  <c r="U36" i="1"/>
  <c r="V36" i="1" s="1"/>
  <c r="U263" i="1"/>
  <c r="V263" i="1" s="1"/>
  <c r="U242" i="1"/>
  <c r="V242" i="1" s="1"/>
  <c r="U505" i="1"/>
  <c r="V505" i="1" s="1"/>
  <c r="U354" i="1"/>
  <c r="V354" i="1" s="1"/>
  <c r="U511" i="1"/>
  <c r="V511" i="1" s="1"/>
  <c r="U50" i="1"/>
  <c r="V50" i="1" s="1"/>
  <c r="U443" i="1"/>
  <c r="V443" i="1" s="1"/>
  <c r="U218" i="1"/>
  <c r="V218" i="1" s="1"/>
  <c r="T7" i="1"/>
  <c r="U141" i="1"/>
  <c r="V141" i="1" s="1"/>
  <c r="U304" i="1"/>
  <c r="V304" i="1" s="1"/>
  <c r="U348" i="1"/>
  <c r="V348" i="1" s="1"/>
  <c r="U469" i="1"/>
  <c r="V469" i="1" s="1"/>
  <c r="U184" i="1"/>
  <c r="V184" i="1" s="1"/>
  <c r="U441" i="1"/>
  <c r="V441" i="1" s="1"/>
  <c r="U428" i="1"/>
  <c r="V428" i="1" s="1"/>
  <c r="U291" i="1"/>
  <c r="V291" i="1" s="1"/>
  <c r="U481" i="1"/>
  <c r="V481" i="1" s="1"/>
  <c r="U268" i="1"/>
  <c r="V268" i="1" s="1"/>
  <c r="U337" i="1"/>
  <c r="V337" i="1" s="1"/>
  <c r="U201" i="1"/>
  <c r="V201" i="1" s="1"/>
  <c r="U368" i="1"/>
  <c r="V368" i="1" s="1"/>
  <c r="U338" i="1"/>
  <c r="V338" i="1" s="1"/>
  <c r="U466" i="1"/>
  <c r="V466" i="1" s="1"/>
  <c r="U515" i="1"/>
  <c r="V515" i="1" s="1"/>
  <c r="U129" i="1"/>
  <c r="V129" i="1" s="1"/>
  <c r="U110" i="1"/>
  <c r="V110" i="1" s="1"/>
  <c r="U447" i="1"/>
  <c r="V447" i="1" s="1"/>
  <c r="U75" i="1"/>
  <c r="V75" i="1" s="1"/>
  <c r="U87" i="1"/>
  <c r="V87" i="1" s="1"/>
  <c r="U155" i="1"/>
  <c r="V155" i="1" s="1"/>
  <c r="U483" i="1"/>
  <c r="V483" i="1" s="1"/>
  <c r="U288" i="1"/>
  <c r="V288" i="1" s="1"/>
  <c r="U186" i="1"/>
  <c r="V186" i="1" s="1"/>
  <c r="U89" i="1"/>
  <c r="V89" i="1" s="1"/>
  <c r="U376" i="1"/>
  <c r="V376" i="1" s="1"/>
  <c r="U86" i="1"/>
  <c r="V86" i="1" s="1"/>
  <c r="U472" i="1"/>
  <c r="V472" i="1" s="1"/>
  <c r="U349" i="1"/>
  <c r="V349" i="1" s="1"/>
  <c r="U156" i="1"/>
  <c r="V156" i="1" s="1"/>
  <c r="T6" i="1"/>
  <c r="T5" i="1"/>
  <c r="U238" i="1"/>
  <c r="V238" i="1" s="1"/>
  <c r="U241" i="1"/>
  <c r="V241" i="1" s="1"/>
  <c r="R538" i="1"/>
  <c r="Q11" i="1"/>
  <c r="R11" i="1" s="1"/>
  <c r="U518" i="1"/>
  <c r="V518" i="1" s="1"/>
  <c r="U266" i="1"/>
  <c r="V266" i="1" s="1"/>
  <c r="U401" i="1"/>
  <c r="V401" i="1" s="1"/>
  <c r="U446" i="1"/>
  <c r="V446" i="1" s="1"/>
  <c r="U450" i="1"/>
  <c r="V450" i="1" s="1"/>
  <c r="U305" i="1"/>
  <c r="V305" i="1" s="1"/>
  <c r="N538" i="1"/>
  <c r="M11" i="1"/>
  <c r="N11" i="1" s="1"/>
  <c r="U85" i="1"/>
  <c r="V85" i="1" s="1"/>
  <c r="U223" i="1"/>
  <c r="V223" i="1" s="1"/>
  <c r="U72" i="1"/>
  <c r="V72" i="1" s="1"/>
  <c r="U142" i="1"/>
  <c r="V142" i="1" s="1"/>
  <c r="U171" i="1"/>
  <c r="V171" i="1" s="1"/>
  <c r="M4" i="1"/>
  <c r="N4" i="1" s="1"/>
  <c r="U217" i="1"/>
  <c r="V217" i="1" s="1"/>
  <c r="U475" i="1"/>
  <c r="V475" i="1" s="1"/>
  <c r="U219" i="1"/>
  <c r="V219" i="1" s="1"/>
  <c r="M3" i="1"/>
  <c r="N3" i="1" s="1"/>
  <c r="U495" i="1"/>
  <c r="V495" i="1" s="1"/>
  <c r="U538" i="1"/>
  <c r="V538" i="1" s="1"/>
  <c r="U81" i="1"/>
  <c r="V81" i="1" s="1"/>
  <c r="U300" i="1"/>
  <c r="V300" i="1" s="1"/>
  <c r="U207" i="1"/>
  <c r="V207" i="1" s="1"/>
  <c r="T9" i="1"/>
  <c r="U485" i="1"/>
  <c r="V485" i="1" s="1"/>
  <c r="U200" i="1"/>
  <c r="V200" i="1" s="1"/>
  <c r="U494" i="1"/>
  <c r="V494" i="1" s="1"/>
  <c r="U448" i="1"/>
  <c r="V448" i="1" s="1"/>
  <c r="U286" i="1"/>
  <c r="V286" i="1" s="1"/>
  <c r="U153" i="1"/>
  <c r="V153" i="1" s="1"/>
  <c r="U117" i="1"/>
  <c r="V117" i="1" s="1"/>
  <c r="T8" i="1"/>
  <c r="T10" i="1"/>
  <c r="U346" i="1"/>
  <c r="S10" i="1"/>
  <c r="U93" i="1"/>
  <c r="V93" i="1" s="1"/>
  <c r="Q5" i="1"/>
  <c r="R5" i="1" s="1"/>
  <c r="S3" i="1"/>
  <c r="N346" i="1"/>
  <c r="M10" i="1"/>
  <c r="N10" i="1" s="1"/>
  <c r="U414" i="1"/>
  <c r="V414" i="1" s="1"/>
  <c r="U413" i="1"/>
  <c r="V413" i="1" s="1"/>
  <c r="U415" i="1"/>
  <c r="V415" i="1" s="1"/>
  <c r="S4" i="1"/>
  <c r="M7" i="1"/>
  <c r="N7" i="1" s="1"/>
  <c r="V13" i="1"/>
  <c r="U326" i="1"/>
  <c r="V326" i="1" s="1"/>
  <c r="U82" i="1"/>
  <c r="V82" i="1" s="1"/>
  <c r="T3" i="1"/>
  <c r="S8" i="1"/>
  <c r="N18" i="1"/>
  <c r="M6" i="1"/>
  <c r="N6" i="1" s="1"/>
  <c r="U351" i="1"/>
  <c r="V351" i="1" s="1"/>
  <c r="U388" i="1"/>
  <c r="V388" i="1" s="1"/>
  <c r="U67" i="1"/>
  <c r="V67" i="1" s="1"/>
  <c r="U4" i="1"/>
  <c r="V4" i="1" s="1"/>
  <c r="Q7" i="1"/>
  <c r="R7" i="1" s="1"/>
  <c r="V17" i="1"/>
  <c r="U314" i="1"/>
  <c r="V314" i="1" s="1"/>
  <c r="U191" i="1"/>
  <c r="V191" i="1" s="1"/>
  <c r="S9" i="1"/>
  <c r="S5" i="1"/>
  <c r="U18" i="1"/>
  <c r="U506" i="1"/>
  <c r="V506" i="1" s="1"/>
  <c r="R346" i="1"/>
  <c r="Q10" i="1"/>
  <c r="R10" i="1" s="1"/>
  <c r="S6" i="1"/>
  <c r="U412" i="1"/>
  <c r="V412" i="1" s="1"/>
  <c r="U302" i="1"/>
  <c r="V302" i="1" s="1"/>
  <c r="M8" i="1"/>
  <c r="N8" i="1" s="1"/>
  <c r="U105" i="1"/>
  <c r="V105" i="1" s="1"/>
  <c r="M5" i="1"/>
  <c r="N5" i="1" s="1"/>
  <c r="N17" i="1"/>
  <c r="Q6" i="1"/>
  <c r="R6" i="1" s="1"/>
  <c r="Q3" i="1"/>
  <c r="R3" i="1" s="1"/>
  <c r="Q8" i="1"/>
  <c r="R8" i="1" s="1"/>
  <c r="R13" i="1"/>
  <c r="U458" i="1"/>
  <c r="V458" i="1" s="1"/>
  <c r="S7" i="1"/>
  <c r="U24" i="1"/>
  <c r="M9" i="1"/>
  <c r="N9" i="1" s="1"/>
  <c r="N16" i="1"/>
  <c r="Q9" i="1"/>
  <c r="R9" i="1" s="1"/>
  <c r="U5" i="1" l="1"/>
  <c r="V5" i="1" s="1"/>
  <c r="U8" i="1"/>
  <c r="V8" i="1" s="1"/>
  <c r="U11" i="1"/>
  <c r="V11" i="1" s="1"/>
  <c r="U3" i="1"/>
  <c r="V3" i="1" s="1"/>
  <c r="U9" i="1"/>
  <c r="V9" i="1" s="1"/>
  <c r="U7" i="1"/>
  <c r="V7" i="1" s="1"/>
  <c r="V24" i="1"/>
  <c r="V346" i="1"/>
  <c r="U10" i="1"/>
  <c r="V10" i="1" s="1"/>
  <c r="U6" i="1"/>
  <c r="V6" i="1" s="1"/>
  <c r="V18" i="1"/>
</calcChain>
</file>

<file path=xl/sharedStrings.xml><?xml version="1.0" encoding="utf-8"?>
<sst xmlns="http://schemas.openxmlformats.org/spreadsheetml/2006/main" count="566" uniqueCount="566">
  <si>
    <t>Dist Num</t>
  </si>
  <si>
    <t>Type</t>
  </si>
  <si>
    <t>Region</t>
  </si>
  <si>
    <t>Metro</t>
  </si>
  <si>
    <t>Charter Metro</t>
  </si>
  <si>
    <t xml:space="preserve"> Name</t>
  </si>
  <si>
    <t>FY 24 Adj Pupil Units</t>
  </si>
  <si>
    <t>Fall 22 Enrollees</t>
  </si>
  <si>
    <t>Fall 22 Free Paper</t>
  </si>
  <si>
    <t>Fall 22 Free Direct Cert</t>
  </si>
  <si>
    <t>Fall 22 Free All</t>
  </si>
  <si>
    <t>Free Direct Cert %</t>
  </si>
  <si>
    <t>Fall 22 Reduced Paper</t>
  </si>
  <si>
    <t>Fall 22 Reduced Direct Cert</t>
  </si>
  <si>
    <t>Fall 22 Reduced All</t>
  </si>
  <si>
    <t>Reducd Direct Cert %</t>
  </si>
  <si>
    <t>Free +1/2 Red Paper Forms</t>
  </si>
  <si>
    <t>Free +1/2 Red Direct</t>
  </si>
  <si>
    <t>Free +1/2 Red Total</t>
  </si>
  <si>
    <t>Free +1/2 Red %</t>
  </si>
  <si>
    <t>Totals</t>
  </si>
  <si>
    <t>Total</t>
  </si>
  <si>
    <t>Rgn 1</t>
  </si>
  <si>
    <t>Mpls &amp; St. Paul</t>
  </si>
  <si>
    <t>Rgn 2</t>
  </si>
  <si>
    <t>Inner Ring Suburbs</t>
  </si>
  <si>
    <t>Rgn 3</t>
  </si>
  <si>
    <t>Outer Ring Suburbs</t>
  </si>
  <si>
    <t>Rgn 4</t>
  </si>
  <si>
    <t>Greater MN &gt; 2,000</t>
  </si>
  <si>
    <t>Rgn 5</t>
  </si>
  <si>
    <t>Greater MN 1K to 2K</t>
  </si>
  <si>
    <t>Rgn 6</t>
  </si>
  <si>
    <t>Greater MN &lt; 1,000</t>
  </si>
  <si>
    <t>Rgn 7</t>
  </si>
  <si>
    <t>Charters</t>
  </si>
  <si>
    <t xml:space="preserve">Rgn 8 </t>
  </si>
  <si>
    <t>Coops</t>
  </si>
  <si>
    <t xml:space="preserve">Aitkin   </t>
  </si>
  <si>
    <t xml:space="preserve">Minneapolis   </t>
  </si>
  <si>
    <t xml:space="preserve">Hill City   </t>
  </si>
  <si>
    <t xml:space="preserve">Mcgregor   </t>
  </si>
  <si>
    <t xml:space="preserve">South St. Paul   </t>
  </si>
  <si>
    <t xml:space="preserve">Anoka-Hennepin   </t>
  </si>
  <si>
    <t xml:space="preserve">Centennial   </t>
  </si>
  <si>
    <t xml:space="preserve">Columbia Heights   </t>
  </si>
  <si>
    <t xml:space="preserve">Fridley   </t>
  </si>
  <si>
    <t xml:space="preserve">St. Francis   </t>
  </si>
  <si>
    <t xml:space="preserve">Spring Lake Park </t>
  </si>
  <si>
    <t xml:space="preserve">Detroit Lakes   </t>
  </si>
  <si>
    <t xml:space="preserve">Frazee-Vergas   </t>
  </si>
  <si>
    <t xml:space="preserve">Pine Point   </t>
  </si>
  <si>
    <t xml:space="preserve">Bemidji   </t>
  </si>
  <si>
    <t xml:space="preserve">Blackduck   </t>
  </si>
  <si>
    <t xml:space="preserve">Kelliher   </t>
  </si>
  <si>
    <t xml:space="preserve">Red Lake   </t>
  </si>
  <si>
    <t xml:space="preserve">Sauk Rapids-Rice </t>
  </si>
  <si>
    <t xml:space="preserve">Foley   </t>
  </si>
  <si>
    <t xml:space="preserve">St. Clair   </t>
  </si>
  <si>
    <t xml:space="preserve">Mankato   </t>
  </si>
  <si>
    <t xml:space="preserve">Comfrey   </t>
  </si>
  <si>
    <t xml:space="preserve">Sleepy Eye   </t>
  </si>
  <si>
    <t xml:space="preserve">Springfield   </t>
  </si>
  <si>
    <t xml:space="preserve">New Ulm   </t>
  </si>
  <si>
    <t xml:space="preserve">Barnum   </t>
  </si>
  <si>
    <t xml:space="preserve">Carlton   </t>
  </si>
  <si>
    <t xml:space="preserve">Cloquet   </t>
  </si>
  <si>
    <t xml:space="preserve">Cromwell-Wright </t>
  </si>
  <si>
    <t xml:space="preserve">Moose Lake   </t>
  </si>
  <si>
    <t xml:space="preserve">Esko   </t>
  </si>
  <si>
    <t xml:space="preserve">Wrenshall   </t>
  </si>
  <si>
    <t xml:space="preserve">Central   </t>
  </si>
  <si>
    <t xml:space="preserve">Waconia   </t>
  </si>
  <si>
    <t xml:space="preserve">Watertown-Mayer   </t>
  </si>
  <si>
    <t xml:space="preserve">Eastern Carver County  </t>
  </si>
  <si>
    <t xml:space="preserve">Walker-Hackensack-Akeley L. </t>
  </si>
  <si>
    <t xml:space="preserve">Cass Lake-Bena </t>
  </si>
  <si>
    <t xml:space="preserve">Pillager   </t>
  </si>
  <si>
    <t>Northland Community</t>
  </si>
  <si>
    <t xml:space="preserve">Montevideo   </t>
  </si>
  <si>
    <t xml:space="preserve">North Branch </t>
  </si>
  <si>
    <t xml:space="preserve">Rush City   </t>
  </si>
  <si>
    <t xml:space="preserve">Barnesville   </t>
  </si>
  <si>
    <t xml:space="preserve">Hawley   </t>
  </si>
  <si>
    <t xml:space="preserve">Moorhead   </t>
  </si>
  <si>
    <t>Minnesota State Academies</t>
  </si>
  <si>
    <t>Mn State Academies Transfer</t>
  </si>
  <si>
    <t xml:space="preserve">Bagley   </t>
  </si>
  <si>
    <t xml:space="preserve">Cook County </t>
  </si>
  <si>
    <t xml:space="preserve">Mountain Lake </t>
  </si>
  <si>
    <t xml:space="preserve">Windom   </t>
  </si>
  <si>
    <t xml:space="preserve">Brainerd   </t>
  </si>
  <si>
    <t xml:space="preserve">Crosby-Ironton   </t>
  </si>
  <si>
    <t xml:space="preserve">Pequot Lakes </t>
  </si>
  <si>
    <t xml:space="preserve">Burnsville   </t>
  </si>
  <si>
    <t xml:space="preserve">Farmington   </t>
  </si>
  <si>
    <t xml:space="preserve">Lakeville   </t>
  </si>
  <si>
    <t xml:space="preserve">Randolph   </t>
  </si>
  <si>
    <t>Rosemount-Apple Valley-Eagan</t>
  </si>
  <si>
    <t>West St. Paul-Mendota Hts.-Eagan</t>
  </si>
  <si>
    <t>Inver Grove Heights</t>
  </si>
  <si>
    <t xml:space="preserve">Hastings   </t>
  </si>
  <si>
    <t xml:space="preserve">Hayfield   </t>
  </si>
  <si>
    <t xml:space="preserve">Kasson-Mantorville  </t>
  </si>
  <si>
    <t xml:space="preserve">Alexandria   </t>
  </si>
  <si>
    <t xml:space="preserve">Osakis   </t>
  </si>
  <si>
    <t xml:space="preserve">Chatfield </t>
  </si>
  <si>
    <t xml:space="preserve">Lanesboro   </t>
  </si>
  <si>
    <t xml:space="preserve">Mabel-Canton   </t>
  </si>
  <si>
    <t xml:space="preserve">Rushford-Peterson </t>
  </si>
  <si>
    <t xml:space="preserve">Albert Lea   </t>
  </si>
  <si>
    <t xml:space="preserve">Alden-Conger   </t>
  </si>
  <si>
    <t xml:space="preserve">Cannon Falls   </t>
  </si>
  <si>
    <t xml:space="preserve">Goodhue   </t>
  </si>
  <si>
    <t xml:space="preserve">Pine Island   </t>
  </si>
  <si>
    <t xml:space="preserve">Red Wing   </t>
  </si>
  <si>
    <t xml:space="preserve">Ashby   </t>
  </si>
  <si>
    <t xml:space="preserve">Herman-Norcross  </t>
  </si>
  <si>
    <t xml:space="preserve">Hopkins   </t>
  </si>
  <si>
    <t xml:space="preserve">Bloomington   </t>
  </si>
  <si>
    <t xml:space="preserve">Eden Prairie   </t>
  </si>
  <si>
    <t xml:space="preserve">Edina   </t>
  </si>
  <si>
    <t xml:space="preserve">Minnetonka   </t>
  </si>
  <si>
    <t xml:space="preserve">Westonka   </t>
  </si>
  <si>
    <t xml:space="preserve">Orono   </t>
  </si>
  <si>
    <t xml:space="preserve">Osseo   </t>
  </si>
  <si>
    <t xml:space="preserve">Richfield   </t>
  </si>
  <si>
    <t xml:space="preserve">Robbinsdale   </t>
  </si>
  <si>
    <t>St. Anthony-New Brighton</t>
  </si>
  <si>
    <t xml:space="preserve">St. Louis Park   </t>
  </si>
  <si>
    <t xml:space="preserve">Wayzata   </t>
  </si>
  <si>
    <t xml:space="preserve">Brooklyn Center  </t>
  </si>
  <si>
    <t xml:space="preserve">Houston   </t>
  </si>
  <si>
    <t xml:space="preserve">Spring Grove  </t>
  </si>
  <si>
    <t xml:space="preserve">Caledonia   </t>
  </si>
  <si>
    <t xml:space="preserve">La Crescent-Hokah  </t>
  </si>
  <si>
    <t xml:space="preserve">Laporte   </t>
  </si>
  <si>
    <t xml:space="preserve">Nevis   </t>
  </si>
  <si>
    <t xml:space="preserve">Park Rapids   </t>
  </si>
  <si>
    <t xml:space="preserve">Braham   </t>
  </si>
  <si>
    <t xml:space="preserve">Greenway   </t>
  </si>
  <si>
    <t xml:space="preserve">Deer River   </t>
  </si>
  <si>
    <t xml:space="preserve">Grand Rapids   </t>
  </si>
  <si>
    <t xml:space="preserve">Nashwauk-Keewatin  </t>
  </si>
  <si>
    <t xml:space="preserve">Franconia   </t>
  </si>
  <si>
    <t xml:space="preserve">Heron Lake-Okabena  </t>
  </si>
  <si>
    <t xml:space="preserve">Mora   </t>
  </si>
  <si>
    <t xml:space="preserve">Ogilvie   </t>
  </si>
  <si>
    <t xml:space="preserve">New London-Spicer  </t>
  </si>
  <si>
    <t xml:space="preserve">Willmar   </t>
  </si>
  <si>
    <t xml:space="preserve">Lancaster   </t>
  </si>
  <si>
    <t xml:space="preserve">International Falls  </t>
  </si>
  <si>
    <t xml:space="preserve">Littlefork-Big Falls  </t>
  </si>
  <si>
    <t xml:space="preserve">South Koochiching  </t>
  </si>
  <si>
    <t xml:space="preserve">Dawson-Boyd   </t>
  </si>
  <si>
    <t xml:space="preserve">Lake Superior   </t>
  </si>
  <si>
    <t xml:space="preserve">Lake Of The Woods  </t>
  </si>
  <si>
    <t xml:space="preserve">Cleveland   </t>
  </si>
  <si>
    <t xml:space="preserve">Hendricks   </t>
  </si>
  <si>
    <t xml:space="preserve">Ivanhoe   </t>
  </si>
  <si>
    <t xml:space="preserve">Lake Benton   </t>
  </si>
  <si>
    <t xml:space="preserve">Marshall   </t>
  </si>
  <si>
    <t xml:space="preserve">Minneota   </t>
  </si>
  <si>
    <t xml:space="preserve">Lynd   </t>
  </si>
  <si>
    <t xml:space="preserve">Hutchinson   </t>
  </si>
  <si>
    <t xml:space="preserve">Lester Prairie   </t>
  </si>
  <si>
    <t xml:space="preserve">Mahnomen   </t>
  </si>
  <si>
    <t xml:space="preserve">Waubun-Ogema-White Earth  </t>
  </si>
  <si>
    <t>Marshall County Central</t>
  </si>
  <si>
    <t xml:space="preserve">Grygla   </t>
  </si>
  <si>
    <t xml:space="preserve">Truman   </t>
  </si>
  <si>
    <t xml:space="preserve">Eden Valley-Watkins  </t>
  </si>
  <si>
    <t xml:space="preserve">Litchfield   </t>
  </si>
  <si>
    <t xml:space="preserve">Dassel-Cokato   </t>
  </si>
  <si>
    <t xml:space="preserve">Isle   </t>
  </si>
  <si>
    <t xml:space="preserve">Princeton   </t>
  </si>
  <si>
    <t xml:space="preserve">Onamia   </t>
  </si>
  <si>
    <t xml:space="preserve">Little Falls   </t>
  </si>
  <si>
    <t xml:space="preserve">Pierz   </t>
  </si>
  <si>
    <t xml:space="preserve">Royalton   </t>
  </si>
  <si>
    <t xml:space="preserve">Swanville   </t>
  </si>
  <si>
    <t xml:space="preserve">Upsala   </t>
  </si>
  <si>
    <t xml:space="preserve">Austin   </t>
  </si>
  <si>
    <t xml:space="preserve">Grand Meadow   </t>
  </si>
  <si>
    <t xml:space="preserve">Lyle   </t>
  </si>
  <si>
    <t xml:space="preserve">Leroy-Ostrander </t>
  </si>
  <si>
    <t xml:space="preserve">Southland   </t>
  </si>
  <si>
    <t xml:space="preserve">Fulda   </t>
  </si>
  <si>
    <t xml:space="preserve">Nicollet   </t>
  </si>
  <si>
    <t xml:space="preserve">St. Peter   </t>
  </si>
  <si>
    <t xml:space="preserve">Adrian   </t>
  </si>
  <si>
    <t xml:space="preserve">Ellsworth   </t>
  </si>
  <si>
    <t xml:space="preserve">Worthington   </t>
  </si>
  <si>
    <t xml:space="preserve">Byron   </t>
  </si>
  <si>
    <t xml:space="preserve">Dover-Eyota   </t>
  </si>
  <si>
    <t xml:space="preserve">Stewartville   </t>
  </si>
  <si>
    <t xml:space="preserve">Rochester   </t>
  </si>
  <si>
    <t xml:space="preserve">Battle Lake   </t>
  </si>
  <si>
    <t xml:space="preserve">Fergus Falls   </t>
  </si>
  <si>
    <t xml:space="preserve">Henning   </t>
  </si>
  <si>
    <t xml:space="preserve">Parkers Prairie   </t>
  </si>
  <si>
    <t xml:space="preserve">Pelican Rapids   </t>
  </si>
  <si>
    <t xml:space="preserve">Perham-Dent   </t>
  </si>
  <si>
    <t xml:space="preserve">Underwood   </t>
  </si>
  <si>
    <t xml:space="preserve">New York Mills   </t>
  </si>
  <si>
    <t xml:space="preserve">Goodridge   </t>
  </si>
  <si>
    <t xml:space="preserve">Thief River Falls  </t>
  </si>
  <si>
    <t xml:space="preserve">Willow River   </t>
  </si>
  <si>
    <t xml:space="preserve">Pine City   </t>
  </si>
  <si>
    <t xml:space="preserve">Edgerton   </t>
  </si>
  <si>
    <t xml:space="preserve">Climax-Shelly </t>
  </si>
  <si>
    <t xml:space="preserve">Crookston   </t>
  </si>
  <si>
    <t xml:space="preserve">East Grand Forks   </t>
  </si>
  <si>
    <t xml:space="preserve">Fertile-Beltrami  </t>
  </si>
  <si>
    <t xml:space="preserve">Fisher   </t>
  </si>
  <si>
    <t xml:space="preserve">Fosston   </t>
  </si>
  <si>
    <t xml:space="preserve">Mounds View   </t>
  </si>
  <si>
    <t>North St Paul-Maplewood Oakdale Dis</t>
  </si>
  <si>
    <t xml:space="preserve">Roseville   </t>
  </si>
  <si>
    <t xml:space="preserve">White Bear Lake  </t>
  </si>
  <si>
    <t xml:space="preserve">St. Paul   </t>
  </si>
  <si>
    <t xml:space="preserve">Red Lake Falls   </t>
  </si>
  <si>
    <t xml:space="preserve">Milroy   </t>
  </si>
  <si>
    <t xml:space="preserve">Wabasso   </t>
  </si>
  <si>
    <t xml:space="preserve">Faribault   </t>
  </si>
  <si>
    <t xml:space="preserve">Northfield   </t>
  </si>
  <si>
    <t xml:space="preserve">Hills-Beaver Creek  </t>
  </si>
  <si>
    <t xml:space="preserve">Badger   </t>
  </si>
  <si>
    <t xml:space="preserve">Roseau   </t>
  </si>
  <si>
    <t xml:space="preserve">Warroad   </t>
  </si>
  <si>
    <t xml:space="preserve">Chisholm   </t>
  </si>
  <si>
    <t xml:space="preserve">Ely   </t>
  </si>
  <si>
    <t xml:space="preserve">Floodwood   </t>
  </si>
  <si>
    <t xml:space="preserve">Hermantown   </t>
  </si>
  <si>
    <t xml:space="preserve">Hibbing   </t>
  </si>
  <si>
    <t xml:space="preserve">Proctor   </t>
  </si>
  <si>
    <t xml:space="preserve">Nett Lake   </t>
  </si>
  <si>
    <t xml:space="preserve">Duluth   </t>
  </si>
  <si>
    <t xml:space="preserve">Mountain Iron-Buhl  </t>
  </si>
  <si>
    <t xml:space="preserve">Belle Plaine   </t>
  </si>
  <si>
    <t xml:space="preserve">Jordan   </t>
  </si>
  <si>
    <t>Prior Lake-Savage Area</t>
  </si>
  <si>
    <t xml:space="preserve">Shakopee   </t>
  </si>
  <si>
    <t>New Prague Area</t>
  </si>
  <si>
    <t xml:space="preserve">Becker   </t>
  </si>
  <si>
    <t xml:space="preserve">Big Lake   </t>
  </si>
  <si>
    <t xml:space="preserve">Elk River   </t>
  </si>
  <si>
    <t xml:space="preserve">Holdingford   </t>
  </si>
  <si>
    <t xml:space="preserve">Kimball   </t>
  </si>
  <si>
    <t xml:space="preserve">Melrose   </t>
  </si>
  <si>
    <t xml:space="preserve">Paynesville   </t>
  </si>
  <si>
    <t xml:space="preserve">St. Cloud   </t>
  </si>
  <si>
    <t xml:space="preserve">Sauk Centre   </t>
  </si>
  <si>
    <t xml:space="preserve">Albany   </t>
  </si>
  <si>
    <t xml:space="preserve">Sartell-St.Tephen  </t>
  </si>
  <si>
    <t xml:space="preserve">Rocori   </t>
  </si>
  <si>
    <t xml:space="preserve">Blooming Prairie   </t>
  </si>
  <si>
    <t xml:space="preserve">Owatonna   </t>
  </si>
  <si>
    <t xml:space="preserve">Medford   </t>
  </si>
  <si>
    <t xml:space="preserve">Hancock   </t>
  </si>
  <si>
    <t xml:space="preserve">Chokio-Alberta   </t>
  </si>
  <si>
    <t>Kerkhoven-Murdock-Sunburg</t>
  </si>
  <si>
    <t xml:space="preserve">Benson   </t>
  </si>
  <si>
    <t xml:space="preserve">Bertha-Hewitt   </t>
  </si>
  <si>
    <t xml:space="preserve">Browerville   </t>
  </si>
  <si>
    <t xml:space="preserve">Browns Valley   </t>
  </si>
  <si>
    <t xml:space="preserve">Wheaton Area   </t>
  </si>
  <si>
    <t xml:space="preserve">Wabasha-Kellogg   </t>
  </si>
  <si>
    <t xml:space="preserve">Lake City   </t>
  </si>
  <si>
    <t xml:space="preserve">Prinsburg   </t>
  </si>
  <si>
    <t xml:space="preserve">Verndale   </t>
  </si>
  <si>
    <t xml:space="preserve">Sebeka   </t>
  </si>
  <si>
    <t xml:space="preserve">Menahga   </t>
  </si>
  <si>
    <t xml:space="preserve">Waseca   </t>
  </si>
  <si>
    <t xml:space="preserve">Forest Lake   </t>
  </si>
  <si>
    <t xml:space="preserve">Mahtomedi   </t>
  </si>
  <si>
    <t xml:space="preserve">South Washington County  </t>
  </si>
  <si>
    <t xml:space="preserve">Stillwater Area   </t>
  </si>
  <si>
    <t xml:space="preserve">Butterfield   </t>
  </si>
  <si>
    <t xml:space="preserve">Madelia   </t>
  </si>
  <si>
    <t xml:space="preserve">St. James   </t>
  </si>
  <si>
    <t xml:space="preserve">Breckenridge   </t>
  </si>
  <si>
    <t xml:space="preserve">Rothsay   </t>
  </si>
  <si>
    <t xml:space="preserve">Campbell-Tintah   </t>
  </si>
  <si>
    <t xml:space="preserve">Lewiston-Altura   </t>
  </si>
  <si>
    <t xml:space="preserve">St. Charles   </t>
  </si>
  <si>
    <t xml:space="preserve">Winona Area   </t>
  </si>
  <si>
    <t xml:space="preserve">Annandale   </t>
  </si>
  <si>
    <t xml:space="preserve">Buffalo-Hanover-Montrose  </t>
  </si>
  <si>
    <t xml:space="preserve">Delano   </t>
  </si>
  <si>
    <t xml:space="preserve">Maple Lake   </t>
  </si>
  <si>
    <t xml:space="preserve">Monticello   </t>
  </si>
  <si>
    <t xml:space="preserve">Rockford   </t>
  </si>
  <si>
    <t xml:space="preserve">St. Michael-Albertville  </t>
  </si>
  <si>
    <t xml:space="preserve">Canby   </t>
  </si>
  <si>
    <t xml:space="preserve">Cambridge-Isanti   </t>
  </si>
  <si>
    <t xml:space="preserve">Milaca   </t>
  </si>
  <si>
    <t xml:space="preserve">Ulen-Hitterdal   </t>
  </si>
  <si>
    <t>Lake Crystal-Wellcome Memorial</t>
  </si>
  <si>
    <t xml:space="preserve">Triton  </t>
  </si>
  <si>
    <t xml:space="preserve">United South Central  </t>
  </si>
  <si>
    <t xml:space="preserve">Maple River  </t>
  </si>
  <si>
    <t xml:space="preserve">Kingsland   </t>
  </si>
  <si>
    <t xml:space="preserve">St. Louis County  </t>
  </si>
  <si>
    <t>Waterville-Elysian-Morristown</t>
  </si>
  <si>
    <t xml:space="preserve">Chisago Lakes  </t>
  </si>
  <si>
    <t xml:space="preserve">Minnewaska  </t>
  </si>
  <si>
    <t xml:space="preserve">Wadena-Deer Creek  </t>
  </si>
  <si>
    <t>Buffalo Lk-Hector-Stewart C</t>
  </si>
  <si>
    <t>Dilworth-Glyndon-Felton</t>
  </si>
  <si>
    <t xml:space="preserve">Hinckley-Finlayson  </t>
  </si>
  <si>
    <t xml:space="preserve">Lakeview  </t>
  </si>
  <si>
    <t xml:space="preserve">Nrheg  </t>
  </si>
  <si>
    <t xml:space="preserve">Murray County Central  </t>
  </si>
  <si>
    <t xml:space="preserve">Staples-Motley  </t>
  </si>
  <si>
    <t xml:space="preserve">Kittson Central  </t>
  </si>
  <si>
    <t xml:space="preserve">Kenyon-Wanamingo  </t>
  </si>
  <si>
    <t xml:space="preserve">Pine River-Backus  </t>
  </si>
  <si>
    <t xml:space="preserve">Warren-Alvarado-Oslo  </t>
  </si>
  <si>
    <t xml:space="preserve">M.A.C.C.R.A.Y.  </t>
  </si>
  <si>
    <t xml:space="preserve">Luverne   </t>
  </si>
  <si>
    <t>Yellow Medicine East</t>
  </si>
  <si>
    <t>Fillmore Central</t>
  </si>
  <si>
    <t xml:space="preserve">Norman County East  </t>
  </si>
  <si>
    <t xml:space="preserve">Sibley East  </t>
  </si>
  <si>
    <t xml:space="preserve">Clearbrook-Gonvick  </t>
  </si>
  <si>
    <t>West Central Area</t>
  </si>
  <si>
    <t xml:space="preserve">Tri-County  </t>
  </si>
  <si>
    <t xml:space="preserve">Belgrade-Brooten-Elrosa  </t>
  </si>
  <si>
    <t>G.F.W.</t>
  </si>
  <si>
    <t xml:space="preserve">A.C.G.C.   </t>
  </si>
  <si>
    <t xml:space="preserve">Le Sueur-Henderson  </t>
  </si>
  <si>
    <t xml:space="preserve">Martin County West  </t>
  </si>
  <si>
    <t>Bird Island-Olivia-Lake Lillian</t>
  </si>
  <si>
    <t>Granada Huntley-East Chain</t>
  </si>
  <si>
    <t xml:space="preserve">East Central  </t>
  </si>
  <si>
    <t xml:space="preserve">Win-E-Mac  </t>
  </si>
  <si>
    <t xml:space="preserve">Greenbush-Middle River  </t>
  </si>
  <si>
    <t>Howard Lake-Waverly-Winsted</t>
  </si>
  <si>
    <t xml:space="preserve">Pipestone Area  </t>
  </si>
  <si>
    <t xml:space="preserve">Mesabi East  </t>
  </si>
  <si>
    <t xml:space="preserve">Fairmont Area  </t>
  </si>
  <si>
    <t xml:space="preserve">Long Prairie-Grey Eagle  </t>
  </si>
  <si>
    <t xml:space="preserve">Cedar Mountain  </t>
  </si>
  <si>
    <t xml:space="preserve">Morris Area </t>
  </si>
  <si>
    <t xml:space="preserve">Zumbrota-Mazeppa  </t>
  </si>
  <si>
    <t>Janesville-Waldorf-Pemberton</t>
  </si>
  <si>
    <t xml:space="preserve">Lac Qui Parle Valley  </t>
  </si>
  <si>
    <t>Stephen-Argyle Central</t>
  </si>
  <si>
    <t xml:space="preserve">Glencoe-Silver Lake  </t>
  </si>
  <si>
    <t xml:space="preserve">Blue Earth Area  </t>
  </si>
  <si>
    <t xml:space="preserve">Red Rock Central  </t>
  </si>
  <si>
    <t xml:space="preserve">Glenville-Emmons  </t>
  </si>
  <si>
    <t>Clinton-Graceville-Beardsley</t>
  </si>
  <si>
    <t xml:space="preserve">Lake Park Audubon  </t>
  </si>
  <si>
    <t xml:space="preserve">Renville County West  </t>
  </si>
  <si>
    <t xml:space="preserve">Jackson County Central  </t>
  </si>
  <si>
    <t xml:space="preserve">Redwood Area  </t>
  </si>
  <si>
    <t>Westbrook-Walnut Grove</t>
  </si>
  <si>
    <t>Plainview-Elgin-Millville</t>
  </si>
  <si>
    <t>RTR</t>
  </si>
  <si>
    <t xml:space="preserve">Ortonville </t>
  </si>
  <si>
    <t xml:space="preserve">Tracy Area   </t>
  </si>
  <si>
    <t xml:space="preserve">Tri-City United  </t>
  </si>
  <si>
    <t xml:space="preserve">Red Lake County Central  </t>
  </si>
  <si>
    <t xml:space="preserve">Round Lake-Brewster </t>
  </si>
  <si>
    <t xml:space="preserve">Brandon-Evansville </t>
  </si>
  <si>
    <t>Rock Ridge</t>
  </si>
  <si>
    <t>Ada-Borup-West</t>
  </si>
  <si>
    <t>New Referendum Growth</t>
  </si>
  <si>
    <t>Mde Dst Est (Fudge)</t>
  </si>
  <si>
    <t>City Academy</t>
  </si>
  <si>
    <t>Bluffview Montessori</t>
  </si>
  <si>
    <t>New Heights , Inc.</t>
  </si>
  <si>
    <t xml:space="preserve">Cedar Riverside Community </t>
  </si>
  <si>
    <t xml:space="preserve">Metro Deaf </t>
  </si>
  <si>
    <t xml:space="preserve">Minnesota New Country </t>
  </si>
  <si>
    <t xml:space="preserve">Pact Charter </t>
  </si>
  <si>
    <t>Athlos Leadership Academy</t>
  </si>
  <si>
    <t>Community Of Peace Academy</t>
  </si>
  <si>
    <t xml:space="preserve">World Learner Charter </t>
  </si>
  <si>
    <t xml:space="preserve">Minnesota Transitions Charter </t>
  </si>
  <si>
    <t>Achieve Language Academy</t>
  </si>
  <si>
    <t>Duluth Academy</t>
  </si>
  <si>
    <t>Cyber Village Academy</t>
  </si>
  <si>
    <t xml:space="preserve">E.C.H.O. Charter </t>
  </si>
  <si>
    <t>Higher Ground Academy</t>
  </si>
  <si>
    <t xml:space="preserve">St. Paul City </t>
  </si>
  <si>
    <t>Jennings Community Learning Center</t>
  </si>
  <si>
    <t>Life Prep</t>
  </si>
  <si>
    <t>Face To Face Academy</t>
  </si>
  <si>
    <t>Sojourner Truth Academy</t>
  </si>
  <si>
    <t>High School  For Recording Arts</t>
  </si>
  <si>
    <t>Math And Science Academy</t>
  </si>
  <si>
    <t xml:space="preserve">Northwest Passage High </t>
  </si>
  <si>
    <t xml:space="preserve">Lafayette  Charter </t>
  </si>
  <si>
    <t>North Lakes Academy</t>
  </si>
  <si>
    <t>La Crescent Montessori &amp; Stem Oo</t>
  </si>
  <si>
    <t xml:space="preserve">Nerstrand Charter </t>
  </si>
  <si>
    <t>Rochester Off-Campus Charter High</t>
  </si>
  <si>
    <t xml:space="preserve">El Colegio Charter </t>
  </si>
  <si>
    <t>Schoolcraft Learning Community Chtr</t>
  </si>
  <si>
    <t xml:space="preserve">Crosslake Community Charter </t>
  </si>
  <si>
    <t>Riverway Learning Community Chtr</t>
  </si>
  <si>
    <t xml:space="preserve">Kato  Charter </t>
  </si>
  <si>
    <t xml:space="preserve">Aurora Charter </t>
  </si>
  <si>
    <t>Excell Academy Charter</t>
  </si>
  <si>
    <t>Hope Community Academy</t>
  </si>
  <si>
    <t>Academia Cesar Chavez Charter .</t>
  </si>
  <si>
    <t xml:space="preserve">Afsa High </t>
  </si>
  <si>
    <t xml:space="preserve">Avalon </t>
  </si>
  <si>
    <t>Minnesota International Middle Chtr</t>
  </si>
  <si>
    <t>Friendship Acdmy Of Fine Arts Chtr.</t>
  </si>
  <si>
    <t xml:space="preserve">Pillager Area Charter </t>
  </si>
  <si>
    <t>Discovery   Faribault</t>
  </si>
  <si>
    <t xml:space="preserve">Bluesky Charter </t>
  </si>
  <si>
    <t xml:space="preserve">Ridgeway Community </t>
  </si>
  <si>
    <t xml:space="preserve">North Shore Community </t>
  </si>
  <si>
    <t>Harbor City International Charter</t>
  </si>
  <si>
    <t xml:space="preserve">Sage Academy Charter </t>
  </si>
  <si>
    <t xml:space="preserve">Urban Academy Charter </t>
  </si>
  <si>
    <t xml:space="preserve">New City </t>
  </si>
  <si>
    <t xml:space="preserve">Prairie Creek Community </t>
  </si>
  <si>
    <t xml:space="preserve">Arcadia Charter </t>
  </si>
  <si>
    <t xml:space="preserve">Watershed High </t>
  </si>
  <si>
    <t>New Century Academy</t>
  </si>
  <si>
    <t>Trio Wolf Creek Ance Learning</t>
  </si>
  <si>
    <t>Partnership Academy, Inc.</t>
  </si>
  <si>
    <t>Nova Classical Academy</t>
  </si>
  <si>
    <t>Great Expectations</t>
  </si>
  <si>
    <t>Minnesota Internship Center</t>
  </si>
  <si>
    <t>Hmong College Prep Academy</t>
  </si>
  <si>
    <t xml:space="preserve">Paladin Career And Tech High </t>
  </si>
  <si>
    <t xml:space="preserve">Great River </t>
  </si>
  <si>
    <t xml:space="preserve">Treknorth High </t>
  </si>
  <si>
    <t>Voyageurs Expeditionary</t>
  </si>
  <si>
    <t>Main Street  Performing Arts</t>
  </si>
  <si>
    <t>Augsburg Fairview Academy</t>
  </si>
  <si>
    <t>St Paul Conservatory Performing Art</t>
  </si>
  <si>
    <t>Spero Academy</t>
  </si>
  <si>
    <t>Lakes International Language Academ</t>
  </si>
  <si>
    <t xml:space="preserve">Kaleidoscope Charter </t>
  </si>
  <si>
    <t xml:space="preserve">Academic Arts High </t>
  </si>
  <si>
    <t>St. Croix Preparatory Academy</t>
  </si>
  <si>
    <t xml:space="preserve">Ubah Medical Academy Charter </t>
  </si>
  <si>
    <t xml:space="preserve">Eagle Ridge Academy Charter </t>
  </si>
  <si>
    <t>Beacon Academy</t>
  </si>
  <si>
    <t>Prairie Seeds Academy</t>
  </si>
  <si>
    <t>Team Academy</t>
  </si>
  <si>
    <t>Metro School Charter</t>
  </si>
  <si>
    <t xml:space="preserve">Twin Cities Academy High </t>
  </si>
  <si>
    <t>Rochester Math And Science Academy</t>
  </si>
  <si>
    <t xml:space="preserve">Swan River Montessori Charter </t>
  </si>
  <si>
    <t>Loveworks Academy For Arts</t>
  </si>
  <si>
    <t>Yinghua Academy</t>
  </si>
  <si>
    <t xml:space="preserve">Stride Academy Charter </t>
  </si>
  <si>
    <t xml:space="preserve">New Millennium Academy Charter </t>
  </si>
  <si>
    <t xml:space="preserve">Green Isle Community </t>
  </si>
  <si>
    <t xml:space="preserve">Birch Grove Community </t>
  </si>
  <si>
    <t xml:space="preserve">Northern Lights Community </t>
  </si>
  <si>
    <t xml:space="preserve">Minnesota Online High </t>
  </si>
  <si>
    <t xml:space="preserve">Edvisions Off Campus </t>
  </si>
  <si>
    <t>Twin Cities German Immersion Chtr</t>
  </si>
  <si>
    <t>Dugsi Academy</t>
  </si>
  <si>
    <t xml:space="preserve">Naytahwaush Community </t>
  </si>
  <si>
    <t>Seven Hills Preparatory Academy</t>
  </si>
  <si>
    <t xml:space="preserve">Spectrum High </t>
  </si>
  <si>
    <t>New Discoveries Montessori Academy</t>
  </si>
  <si>
    <t xml:space="preserve">Southside Family Charter </t>
  </si>
  <si>
    <t>Laura Jeffrey Academy Charter</t>
  </si>
  <si>
    <t>East Range Academy Of Tech-Science</t>
  </si>
  <si>
    <t>International Spanish Language Acad</t>
  </si>
  <si>
    <t>Glacial Hills Elementary</t>
  </si>
  <si>
    <t xml:space="preserve">Stonebridge World </t>
  </si>
  <si>
    <t>Hiawatha Academies</t>
  </si>
  <si>
    <t>Noble Academy</t>
  </si>
  <si>
    <t xml:space="preserve">Clarkfield Charter </t>
  </si>
  <si>
    <t>Minisinaakwaang Leadership Academy</t>
  </si>
  <si>
    <t xml:space="preserve">Lincoln International </t>
  </si>
  <si>
    <t>Community  School Of Excellence</t>
  </si>
  <si>
    <t>Lionsgate Academy</t>
  </si>
  <si>
    <t>Aspen Academy</t>
  </si>
  <si>
    <t>Davinci Academy</t>
  </si>
  <si>
    <t>Global Academy</t>
  </si>
  <si>
    <t>Natural Science Academy</t>
  </si>
  <si>
    <t>Cologne Academy</t>
  </si>
  <si>
    <t>Bright Water Elementary</t>
  </si>
  <si>
    <t xml:space="preserve">Kipp Minnesota Charter </t>
  </si>
  <si>
    <t>Best Academy</t>
  </si>
  <si>
    <t>College Preparatory Elementary</t>
  </si>
  <si>
    <t xml:space="preserve">Cannon River Stem </t>
  </si>
  <si>
    <t xml:space="preserve">Oshki Ogimaag Charter </t>
  </si>
  <si>
    <t xml:space="preserve">Discovery Woods Montessori </t>
  </si>
  <si>
    <t xml:space="preserve">Parnassus Preparatory Charter </t>
  </si>
  <si>
    <t xml:space="preserve">Step Academy Charter </t>
  </si>
  <si>
    <t>Cornerstone Montessori Elementary</t>
  </si>
  <si>
    <t>Rochester Stem Academy</t>
  </si>
  <si>
    <t xml:space="preserve">Hennepin Elementary </t>
  </si>
  <si>
    <t xml:space="preserve">Vermilion Country </t>
  </si>
  <si>
    <t xml:space="preserve">Nasha Shkola Charter </t>
  </si>
  <si>
    <t xml:space="preserve">Mastery </t>
  </si>
  <si>
    <t>Upper Mississippi Academy</t>
  </si>
  <si>
    <t>Prodeo Academy</t>
  </si>
  <si>
    <t>Sejong Academy Of Minnesota</t>
  </si>
  <si>
    <t>Technical Academies Of Minnesota</t>
  </si>
  <si>
    <t>Venture Academy</t>
  </si>
  <si>
    <t>Northeast College Prep</t>
  </si>
  <si>
    <t>Agamim Classical Academy</t>
  </si>
  <si>
    <t xml:space="preserve">Discovery Charter </t>
  </si>
  <si>
    <t>Saint Cloud Math And Science Academ</t>
  </si>
  <si>
    <t>Star Of The North Academy Charter</t>
  </si>
  <si>
    <t xml:space="preserve">Universal Academy Charter </t>
  </si>
  <si>
    <t>Bdote Learning Center</t>
  </si>
  <si>
    <t>Art And Science Academy</t>
  </si>
  <si>
    <t>Woodbury Leadership Academy</t>
  </si>
  <si>
    <t>Jane Goodall Environmentalcience</t>
  </si>
  <si>
    <t>Minnesota Early Learning Academy</t>
  </si>
  <si>
    <t>Minnesota Math And Science Academy</t>
  </si>
  <si>
    <t xml:space="preserve">Summit Charter </t>
  </si>
  <si>
    <t>Level Up Academy</t>
  </si>
  <si>
    <t>Metro Education For Future Employ</t>
  </si>
  <si>
    <t>Rochester Beacon Academy</t>
  </si>
  <si>
    <t xml:space="preserve">Tesfa International </t>
  </si>
  <si>
    <t xml:space="preserve">New Century </t>
  </si>
  <si>
    <t>North Metro Flex Academy</t>
  </si>
  <si>
    <t>Fit Academy</t>
  </si>
  <si>
    <t>Athlos Academy Of Saint Cloud</t>
  </si>
  <si>
    <t xml:space="preserve">Phoenix Academy Charter </t>
  </si>
  <si>
    <t xml:space="preserve">Marine Area Community </t>
  </si>
  <si>
    <t>Skyline Math And Science Academy</t>
  </si>
  <si>
    <t>The Journey School</t>
  </si>
  <si>
    <t xml:space="preserve">Scitech Academy Charter </t>
  </si>
  <si>
    <t>Progeny Academy Charter</t>
  </si>
  <si>
    <t>Gateway Stem Academy</t>
  </si>
  <si>
    <t xml:space="preserve">Minnesota Wildflower Montessori </t>
  </si>
  <si>
    <t>Three Rivers Montessori School</t>
  </si>
  <si>
    <t>Horizon Science Academy</t>
  </si>
  <si>
    <t xml:space="preserve">Great Oaks Academy   </t>
  </si>
  <si>
    <t>Quantum Steam Academy Charter</t>
  </si>
  <si>
    <t>STEAM Academy</t>
  </si>
  <si>
    <t>Aurora Waasakone Community</t>
  </si>
  <si>
    <t xml:space="preserve">Modern Montessori Charter </t>
  </si>
  <si>
    <t>East-West International Education Academy</t>
  </si>
  <si>
    <t>St. Paul School Of Northern Lights</t>
  </si>
  <si>
    <t>Notre Ecole Academy</t>
  </si>
  <si>
    <t>Metro Tech Academy</t>
  </si>
  <si>
    <t>Minneapolis School Of New Music</t>
  </si>
  <si>
    <t>Exploration High School</t>
  </si>
  <si>
    <t>Aspire Academy</t>
  </si>
  <si>
    <t>Innovation Sci &amp; Tech Academy</t>
  </si>
  <si>
    <t>Escuela Exitos</t>
  </si>
  <si>
    <t>Gentry Academy</t>
  </si>
  <si>
    <t>AIM Academy of Science and Technology</t>
  </si>
  <si>
    <t>Link Charter</t>
  </si>
  <si>
    <t>Cross River Charter Schoo</t>
  </si>
  <si>
    <t>Oak Hill Montessori Commu</t>
  </si>
  <si>
    <t>Kalon Prep Academy</t>
  </si>
  <si>
    <t>Creekstone Montessori Cha</t>
  </si>
  <si>
    <t>Rollingstone Community Sc</t>
  </si>
  <si>
    <t>Bultum Academy Charter Sc</t>
  </si>
  <si>
    <t>Marine Village School</t>
  </si>
  <si>
    <t>Endazhi-Nitaawiging</t>
  </si>
  <si>
    <t>Mde Cht Est (Fudge)</t>
  </si>
  <si>
    <t>Cooperatives &amp; Intermed D</t>
  </si>
  <si>
    <t>Free+ Reduced all</t>
  </si>
  <si>
    <t>Pct all Free Reduced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</si>
</sst>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3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B9743-8E05-447F-AF20-E79A89B83F36}">
  <sheetPr>
    <pageSetUpPr fitToPage="1"/>
  </sheetPr>
  <dimension ref="A1:V538"/>
  <sheetViews>
    <sheetView tabSelected="1" workbookViewId="0">
      <selection activeCell="U7" sqref="U7"/>
    </sheetView>
  </sheetViews>
  <sheetFormatPr defaultRowHeight="14.6" x14ac:dyDescent="0.4"/>
  <cols>
    <col min="1" max="1" width="6.15234375" customWidth="1"/>
    <col min="2" max="5" width="9.23046875" hidden="1" customWidth="1"/>
    <col min="6" max="6" width="17.3828125" customWidth="1"/>
    <col min="7" max="7" width="8.53515625" style="6" customWidth="1"/>
    <col min="8" max="9" width="8.765625" customWidth="1"/>
    <col min="10" max="11" width="7.15234375" customWidth="1"/>
    <col min="12" max="12" width="7.765625" customWidth="1"/>
    <col min="13" max="13" width="7.4609375" customWidth="1"/>
    <col min="14" max="14" width="6.84375" customWidth="1"/>
    <col min="15" max="16" width="7.84375" customWidth="1"/>
    <col min="17" max="17" width="8.07421875" customWidth="1"/>
    <col min="18" max="18" width="7.4609375" customWidth="1"/>
    <col min="20" max="21" width="8.23046875" customWidth="1"/>
    <col min="22" max="22" width="7.23046875" customWidth="1"/>
  </cols>
  <sheetData>
    <row r="1" spans="1:22" ht="42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564</v>
      </c>
      <c r="J1" s="1" t="s">
        <v>565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3" spans="1:22" s="3" customFormat="1" ht="25.3" customHeight="1" x14ac:dyDescent="0.4">
      <c r="A3" s="3" t="s">
        <v>20</v>
      </c>
      <c r="F3" s="3" t="s">
        <v>21</v>
      </c>
      <c r="G3" s="4">
        <f>SUM(G13:G538)</f>
        <v>931419.34558731806</v>
      </c>
      <c r="H3" s="4">
        <f>SUM(H13:H538)</f>
        <v>866962</v>
      </c>
      <c r="I3" s="4">
        <f>SUM(I13:I538)</f>
        <v>376147</v>
      </c>
      <c r="J3" s="5">
        <f>IF(H3&gt;0,I3/H3,0)</f>
        <v>0.43386792039328137</v>
      </c>
      <c r="K3" s="4">
        <f t="shared" ref="K3:M3" si="0">SUM(K13:K538)</f>
        <v>42858</v>
      </c>
      <c r="L3" s="4">
        <f t="shared" si="0"/>
        <v>263776</v>
      </c>
      <c r="M3" s="4">
        <f t="shared" si="0"/>
        <v>306634</v>
      </c>
      <c r="N3" s="5">
        <f t="shared" ref="N3:N11" si="1">IF(M3&gt;0,L3/M3,0)</f>
        <v>0.86023076371178664</v>
      </c>
      <c r="O3" s="4">
        <f t="shared" ref="O3:Q3" si="2">SUM(O13:O538)</f>
        <v>26987</v>
      </c>
      <c r="P3" s="4">
        <f t="shared" si="2"/>
        <v>42526</v>
      </c>
      <c r="Q3" s="4">
        <f t="shared" si="2"/>
        <v>69513</v>
      </c>
      <c r="R3" s="5">
        <f t="shared" ref="R3:R11" si="3">IF(Q3&gt;0,P3/Q3,0)</f>
        <v>0.6117704602016889</v>
      </c>
      <c r="S3" s="4">
        <f t="shared" ref="S3:U3" si="4">SUM(S13:S538)</f>
        <v>56351.5</v>
      </c>
      <c r="T3" s="4">
        <f t="shared" si="4"/>
        <v>285039</v>
      </c>
      <c r="U3" s="4">
        <f t="shared" si="4"/>
        <v>341390.5</v>
      </c>
      <c r="V3" s="5">
        <f t="shared" ref="V3:V11" si="5">IF(U3&gt;0,T3/U3,0)</f>
        <v>0.83493535994704016</v>
      </c>
    </row>
    <row r="4" spans="1:22" x14ac:dyDescent="0.4">
      <c r="A4" t="s">
        <v>22</v>
      </c>
      <c r="C4">
        <v>1</v>
      </c>
      <c r="F4" t="s">
        <v>23</v>
      </c>
      <c r="G4" s="6">
        <f>SUMIF($C$13:$C$538,$C4,G$13:G$538)</f>
        <v>63749.2</v>
      </c>
      <c r="H4" s="6">
        <f>SUMIF($C$13:$C$538,$C4,H$13:H$538)</f>
        <v>61510</v>
      </c>
      <c r="I4" s="6">
        <f>SUMIF($C$13:$C$538,$C4,I$13:I$538)</f>
        <v>39708</v>
      </c>
      <c r="J4" s="5">
        <f t="shared" ref="J4:J67" si="6">IF(H4&gt;0,I4/H4,0)</f>
        <v>0.64555356852544299</v>
      </c>
      <c r="K4" s="6">
        <f t="shared" ref="K4:U4" si="7">SUMIF($C$13:$C$538,$C4,K$13:K$538)</f>
        <v>4559</v>
      </c>
      <c r="L4" s="6">
        <f t="shared" si="7"/>
        <v>30578</v>
      </c>
      <c r="M4" s="6">
        <f t="shared" si="7"/>
        <v>35137</v>
      </c>
      <c r="N4" s="7">
        <f t="shared" si="1"/>
        <v>0.87025073284571819</v>
      </c>
      <c r="O4" s="6">
        <f t="shared" si="7"/>
        <v>1699</v>
      </c>
      <c r="P4" s="6">
        <f t="shared" si="7"/>
        <v>2872</v>
      </c>
      <c r="Q4" s="6">
        <f t="shared" si="7"/>
        <v>4571</v>
      </c>
      <c r="R4" s="7">
        <f t="shared" si="3"/>
        <v>0.62830890395974626</v>
      </c>
      <c r="S4" s="6">
        <f t="shared" si="7"/>
        <v>5408.5</v>
      </c>
      <c r="T4" s="6">
        <f t="shared" si="7"/>
        <v>32014</v>
      </c>
      <c r="U4" s="6">
        <f t="shared" si="7"/>
        <v>37422.5</v>
      </c>
      <c r="V4" s="7">
        <f t="shared" si="5"/>
        <v>0.85547464760505043</v>
      </c>
    </row>
    <row r="5" spans="1:22" x14ac:dyDescent="0.4">
      <c r="A5" t="s">
        <v>24</v>
      </c>
      <c r="C5">
        <v>2</v>
      </c>
      <c r="F5" t="s">
        <v>25</v>
      </c>
      <c r="G5" s="6">
        <f t="shared" ref="G5:U11" si="8">SUMIF($C$13:$C$538,$C5,G$13:G$538)</f>
        <v>93402.76</v>
      </c>
      <c r="H5" s="6">
        <f t="shared" si="8"/>
        <v>87313</v>
      </c>
      <c r="I5" s="6">
        <f t="shared" si="8"/>
        <v>40169</v>
      </c>
      <c r="J5" s="5">
        <f t="shared" si="6"/>
        <v>0.46005749430210852</v>
      </c>
      <c r="K5" s="6">
        <f t="shared" si="8"/>
        <v>5397</v>
      </c>
      <c r="L5" s="6">
        <f t="shared" si="8"/>
        <v>27632</v>
      </c>
      <c r="M5" s="6">
        <f t="shared" si="8"/>
        <v>33029</v>
      </c>
      <c r="N5" s="7">
        <f t="shared" si="1"/>
        <v>0.83659814102758179</v>
      </c>
      <c r="O5" s="6">
        <f t="shared" si="8"/>
        <v>3092</v>
      </c>
      <c r="P5" s="6">
        <f t="shared" si="8"/>
        <v>4048</v>
      </c>
      <c r="Q5" s="6">
        <f t="shared" si="8"/>
        <v>7140</v>
      </c>
      <c r="R5" s="7">
        <f t="shared" si="3"/>
        <v>0.56694677871148458</v>
      </c>
      <c r="S5" s="6">
        <f t="shared" si="8"/>
        <v>6943</v>
      </c>
      <c r="T5" s="6">
        <f t="shared" si="8"/>
        <v>29656</v>
      </c>
      <c r="U5" s="6">
        <f t="shared" si="8"/>
        <v>36599</v>
      </c>
      <c r="V5" s="7">
        <f t="shared" si="5"/>
        <v>0.81029536326129126</v>
      </c>
    </row>
    <row r="6" spans="1:22" x14ac:dyDescent="0.4">
      <c r="A6" t="s">
        <v>26</v>
      </c>
      <c r="C6">
        <v>3</v>
      </c>
      <c r="F6" t="s">
        <v>27</v>
      </c>
      <c r="G6" s="6">
        <f t="shared" si="8"/>
        <v>294258.69999999995</v>
      </c>
      <c r="H6" s="6">
        <f t="shared" si="8"/>
        <v>273002</v>
      </c>
      <c r="I6" s="6">
        <f t="shared" si="8"/>
        <v>90983</v>
      </c>
      <c r="J6" s="5">
        <f t="shared" si="6"/>
        <v>0.33326862074270519</v>
      </c>
      <c r="K6" s="6">
        <f t="shared" si="8"/>
        <v>9652</v>
      </c>
      <c r="L6" s="6">
        <f t="shared" si="8"/>
        <v>62552</v>
      </c>
      <c r="M6" s="6">
        <f t="shared" si="8"/>
        <v>72204</v>
      </c>
      <c r="N6" s="7">
        <f t="shared" si="1"/>
        <v>0.86632319539083702</v>
      </c>
      <c r="O6" s="6">
        <f t="shared" si="8"/>
        <v>7333</v>
      </c>
      <c r="P6" s="6">
        <f t="shared" si="8"/>
        <v>11446</v>
      </c>
      <c r="Q6" s="6">
        <f t="shared" si="8"/>
        <v>18779</v>
      </c>
      <c r="R6" s="7">
        <f t="shared" si="3"/>
        <v>0.60951062356888008</v>
      </c>
      <c r="S6" s="6">
        <f t="shared" si="8"/>
        <v>13318.5</v>
      </c>
      <c r="T6" s="6">
        <f t="shared" si="8"/>
        <v>68275</v>
      </c>
      <c r="U6" s="6">
        <f t="shared" si="8"/>
        <v>81593.5</v>
      </c>
      <c r="V6" s="7">
        <f t="shared" si="5"/>
        <v>0.83677008585242696</v>
      </c>
    </row>
    <row r="7" spans="1:22" x14ac:dyDescent="0.4">
      <c r="A7" t="s">
        <v>28</v>
      </c>
      <c r="C7">
        <v>4</v>
      </c>
      <c r="F7" t="s">
        <v>29</v>
      </c>
      <c r="G7" s="6">
        <f t="shared" si="8"/>
        <v>205792.68000000002</v>
      </c>
      <c r="H7" s="6">
        <f t="shared" si="8"/>
        <v>193103</v>
      </c>
      <c r="I7" s="6">
        <f t="shared" si="8"/>
        <v>82034</v>
      </c>
      <c r="J7" s="5">
        <f t="shared" si="6"/>
        <v>0.42481991476051639</v>
      </c>
      <c r="K7" s="6">
        <f t="shared" si="8"/>
        <v>8100</v>
      </c>
      <c r="L7" s="6">
        <f t="shared" si="8"/>
        <v>58221</v>
      </c>
      <c r="M7" s="6">
        <f t="shared" si="8"/>
        <v>66321</v>
      </c>
      <c r="N7" s="7">
        <f t="shared" si="1"/>
        <v>0.87786673904193246</v>
      </c>
      <c r="O7" s="6">
        <f t="shared" si="8"/>
        <v>5984</v>
      </c>
      <c r="P7" s="6">
        <f t="shared" si="8"/>
        <v>9729</v>
      </c>
      <c r="Q7" s="6">
        <f t="shared" si="8"/>
        <v>15713</v>
      </c>
      <c r="R7" s="7">
        <f t="shared" si="3"/>
        <v>0.61916884108699799</v>
      </c>
      <c r="S7" s="6">
        <f t="shared" si="8"/>
        <v>11092</v>
      </c>
      <c r="T7" s="6">
        <f t="shared" si="8"/>
        <v>63085.5</v>
      </c>
      <c r="U7" s="6">
        <f t="shared" si="8"/>
        <v>74177.5</v>
      </c>
      <c r="V7" s="7">
        <f t="shared" si="5"/>
        <v>0.85046678575039603</v>
      </c>
    </row>
    <row r="8" spans="1:22" x14ac:dyDescent="0.4">
      <c r="A8" t="s">
        <v>30</v>
      </c>
      <c r="C8">
        <v>5</v>
      </c>
      <c r="F8" t="s">
        <v>31</v>
      </c>
      <c r="G8" s="6">
        <f t="shared" si="8"/>
        <v>99777.260000000009</v>
      </c>
      <c r="H8" s="6">
        <f t="shared" si="8"/>
        <v>92379</v>
      </c>
      <c r="I8" s="6">
        <f t="shared" si="8"/>
        <v>38604</v>
      </c>
      <c r="J8" s="5">
        <f t="shared" si="6"/>
        <v>0.41788718215178772</v>
      </c>
      <c r="K8" s="6">
        <f t="shared" si="8"/>
        <v>3137</v>
      </c>
      <c r="L8" s="6">
        <f t="shared" si="8"/>
        <v>27278</v>
      </c>
      <c r="M8" s="6">
        <f t="shared" si="8"/>
        <v>30415</v>
      </c>
      <c r="N8" s="7">
        <f t="shared" si="1"/>
        <v>0.89686010192339305</v>
      </c>
      <c r="O8" s="6">
        <f t="shared" si="8"/>
        <v>2902</v>
      </c>
      <c r="P8" s="6">
        <f t="shared" si="8"/>
        <v>5287</v>
      </c>
      <c r="Q8" s="6">
        <f t="shared" si="8"/>
        <v>8189</v>
      </c>
      <c r="R8" s="7">
        <f t="shared" si="3"/>
        <v>0.64562217608987671</v>
      </c>
      <c r="S8" s="6">
        <f t="shared" si="8"/>
        <v>4588</v>
      </c>
      <c r="T8" s="6">
        <f t="shared" si="8"/>
        <v>29921.5</v>
      </c>
      <c r="U8" s="6">
        <f t="shared" si="8"/>
        <v>34509.5</v>
      </c>
      <c r="V8" s="7">
        <f t="shared" si="5"/>
        <v>0.86705110187049939</v>
      </c>
    </row>
    <row r="9" spans="1:22" x14ac:dyDescent="0.4">
      <c r="A9" t="s">
        <v>32</v>
      </c>
      <c r="C9">
        <v>6</v>
      </c>
      <c r="F9" t="s">
        <v>33</v>
      </c>
      <c r="G9" s="6">
        <f t="shared" si="8"/>
        <v>93905.31</v>
      </c>
      <c r="H9" s="6">
        <f t="shared" si="8"/>
        <v>87750</v>
      </c>
      <c r="I9" s="6">
        <f t="shared" si="8"/>
        <v>41001</v>
      </c>
      <c r="J9" s="5">
        <f t="shared" si="6"/>
        <v>0.46724786324786327</v>
      </c>
      <c r="K9" s="6">
        <f t="shared" si="8"/>
        <v>3523</v>
      </c>
      <c r="L9" s="6">
        <f t="shared" si="8"/>
        <v>28171</v>
      </c>
      <c r="M9" s="6">
        <f t="shared" si="8"/>
        <v>31694</v>
      </c>
      <c r="N9" s="7">
        <f t="shared" si="1"/>
        <v>0.88884331419196061</v>
      </c>
      <c r="O9" s="6">
        <f t="shared" si="8"/>
        <v>3578</v>
      </c>
      <c r="P9" s="6">
        <f t="shared" si="8"/>
        <v>5729</v>
      </c>
      <c r="Q9" s="6">
        <f t="shared" si="8"/>
        <v>9307</v>
      </c>
      <c r="R9" s="7">
        <f t="shared" si="3"/>
        <v>0.61555818201353818</v>
      </c>
      <c r="S9" s="6">
        <f t="shared" si="8"/>
        <v>5312</v>
      </c>
      <c r="T9" s="6">
        <f t="shared" si="8"/>
        <v>31035.5</v>
      </c>
      <c r="U9" s="6">
        <f t="shared" si="8"/>
        <v>36347.5</v>
      </c>
      <c r="V9" s="7">
        <f t="shared" si="5"/>
        <v>0.85385514822202357</v>
      </c>
    </row>
    <row r="10" spans="1:22" x14ac:dyDescent="0.4">
      <c r="A10" t="s">
        <v>34</v>
      </c>
      <c r="C10">
        <v>7</v>
      </c>
      <c r="F10" t="s">
        <v>35</v>
      </c>
      <c r="G10" s="6">
        <f t="shared" si="8"/>
        <v>76337.312129477839</v>
      </c>
      <c r="H10" s="6">
        <f t="shared" si="8"/>
        <v>67775</v>
      </c>
      <c r="I10" s="6">
        <f t="shared" si="8"/>
        <v>41256</v>
      </c>
      <c r="J10" s="5">
        <f t="shared" si="6"/>
        <v>0.60872002950940607</v>
      </c>
      <c r="K10" s="6">
        <f t="shared" si="8"/>
        <v>8222</v>
      </c>
      <c r="L10" s="6">
        <f t="shared" si="8"/>
        <v>27514</v>
      </c>
      <c r="M10" s="6">
        <f t="shared" si="8"/>
        <v>35736</v>
      </c>
      <c r="N10" s="7">
        <f t="shared" si="1"/>
        <v>0.76992388627714348</v>
      </c>
      <c r="O10" s="6">
        <f t="shared" si="8"/>
        <v>2281</v>
      </c>
      <c r="P10" s="6">
        <f t="shared" si="8"/>
        <v>3239</v>
      </c>
      <c r="Q10" s="6">
        <f t="shared" si="8"/>
        <v>5520</v>
      </c>
      <c r="R10" s="7">
        <f t="shared" si="3"/>
        <v>0.58677536231884053</v>
      </c>
      <c r="S10" s="6">
        <f t="shared" si="8"/>
        <v>9362.5</v>
      </c>
      <c r="T10" s="6">
        <f t="shared" si="8"/>
        <v>29133.5</v>
      </c>
      <c r="U10" s="6">
        <f t="shared" si="8"/>
        <v>38496</v>
      </c>
      <c r="V10" s="7">
        <f t="shared" si="5"/>
        <v>0.75679291354945966</v>
      </c>
    </row>
    <row r="11" spans="1:22" x14ac:dyDescent="0.4">
      <c r="A11" t="s">
        <v>36</v>
      </c>
      <c r="C11">
        <v>8</v>
      </c>
      <c r="F11" t="s">
        <v>37</v>
      </c>
      <c r="G11" s="6">
        <f t="shared" si="8"/>
        <v>0</v>
      </c>
      <c r="H11" s="6">
        <f t="shared" si="8"/>
        <v>3906</v>
      </c>
      <c r="I11" s="6">
        <f t="shared" si="8"/>
        <v>2236</v>
      </c>
      <c r="J11" s="5">
        <f t="shared" si="6"/>
        <v>0.57245263696876603</v>
      </c>
      <c r="K11" s="6">
        <f t="shared" si="8"/>
        <v>234</v>
      </c>
      <c r="L11" s="6">
        <f t="shared" si="8"/>
        <v>1720</v>
      </c>
      <c r="M11" s="6">
        <f t="shared" si="8"/>
        <v>1954</v>
      </c>
      <c r="N11" s="7">
        <f t="shared" si="1"/>
        <v>0.88024564994882293</v>
      </c>
      <c r="O11" s="6">
        <f t="shared" si="8"/>
        <v>118</v>
      </c>
      <c r="P11" s="6">
        <f t="shared" si="8"/>
        <v>164</v>
      </c>
      <c r="Q11" s="6">
        <f t="shared" si="8"/>
        <v>282</v>
      </c>
      <c r="R11" s="7">
        <f t="shared" si="3"/>
        <v>0.58156028368794321</v>
      </c>
      <c r="S11" s="6">
        <f t="shared" si="8"/>
        <v>293</v>
      </c>
      <c r="T11" s="6">
        <f t="shared" si="8"/>
        <v>1802</v>
      </c>
      <c r="U11" s="6">
        <f t="shared" si="8"/>
        <v>2095</v>
      </c>
      <c r="V11" s="7">
        <f t="shared" si="5"/>
        <v>0.86014319809069217</v>
      </c>
    </row>
    <row r="12" spans="1:22" x14ac:dyDescent="0.4">
      <c r="J12" s="5"/>
    </row>
    <row r="13" spans="1:22" x14ac:dyDescent="0.4">
      <c r="A13">
        <v>1</v>
      </c>
      <c r="B13">
        <v>1</v>
      </c>
      <c r="C13">
        <v>5</v>
      </c>
      <c r="F13" t="s">
        <v>38</v>
      </c>
      <c r="G13" s="6">
        <v>1077.4000000000001</v>
      </c>
      <c r="H13" s="6">
        <v>1028</v>
      </c>
      <c r="I13" s="6">
        <f>+M13+Q13</f>
        <v>524</v>
      </c>
      <c r="J13" s="5">
        <f t="shared" si="6"/>
        <v>0.50972762645914393</v>
      </c>
      <c r="K13" s="6">
        <v>26</v>
      </c>
      <c r="L13" s="6">
        <v>386</v>
      </c>
      <c r="M13" s="6">
        <v>412</v>
      </c>
      <c r="N13" s="7">
        <f>IF(M13&gt;0,L13/M13,0)</f>
        <v>0.93689320388349517</v>
      </c>
      <c r="O13" s="6">
        <v>21</v>
      </c>
      <c r="P13" s="6">
        <v>91</v>
      </c>
      <c r="Q13" s="6">
        <v>112</v>
      </c>
      <c r="R13" s="7">
        <f>IF(Q13&gt;0,P13/Q13,0)</f>
        <v>0.8125</v>
      </c>
      <c r="S13">
        <f>+K13+(0.5*O13)</f>
        <v>36.5</v>
      </c>
      <c r="T13">
        <f>+L13+(0.5*P13)</f>
        <v>431.5</v>
      </c>
      <c r="U13" s="6">
        <f>+S13+T13</f>
        <v>468</v>
      </c>
      <c r="V13" s="7">
        <f>IF(U13&gt;0,T13/U13,0)</f>
        <v>0.92200854700854706</v>
      </c>
    </row>
    <row r="14" spans="1:22" x14ac:dyDescent="0.4">
      <c r="A14">
        <v>1.2</v>
      </c>
      <c r="B14">
        <v>3</v>
      </c>
      <c r="C14">
        <v>1</v>
      </c>
      <c r="F14" t="s">
        <v>39</v>
      </c>
      <c r="G14" s="6">
        <v>29390</v>
      </c>
      <c r="H14" s="6">
        <v>29204</v>
      </c>
      <c r="I14" s="6">
        <f t="shared" ref="I14:I77" si="9">+M14+Q14</f>
        <v>16731</v>
      </c>
      <c r="J14" s="5">
        <f t="shared" si="6"/>
        <v>0.57290097246952476</v>
      </c>
      <c r="K14" s="6">
        <v>2839</v>
      </c>
      <c r="L14" s="6">
        <v>12199</v>
      </c>
      <c r="M14" s="6">
        <v>15038</v>
      </c>
      <c r="N14" s="7">
        <f t="shared" ref="N14:N77" si="10">IF(M14&gt;0,L14/M14,0)</f>
        <v>0.81121159728687331</v>
      </c>
      <c r="O14" s="6">
        <v>705</v>
      </c>
      <c r="P14" s="6">
        <v>988</v>
      </c>
      <c r="Q14" s="6">
        <v>1693</v>
      </c>
      <c r="R14" s="7">
        <f t="shared" ref="R14:R77" si="11">IF(Q14&gt;0,P14/Q14,0)</f>
        <v>0.58357944477259305</v>
      </c>
      <c r="S14">
        <f t="shared" ref="S14:T77" si="12">+K14+(0.5*O14)</f>
        <v>3191.5</v>
      </c>
      <c r="T14">
        <f t="shared" si="12"/>
        <v>12693</v>
      </c>
      <c r="U14" s="6">
        <f t="shared" ref="U14:U77" si="13">+S14+T14</f>
        <v>15884.5</v>
      </c>
      <c r="V14" s="7">
        <f t="shared" ref="V14:V77" si="14">IF(U14&gt;0,T14/U14,0)</f>
        <v>0.79908086499417674</v>
      </c>
    </row>
    <row r="15" spans="1:22" x14ac:dyDescent="0.4">
      <c r="A15">
        <v>2</v>
      </c>
      <c r="B15">
        <v>1</v>
      </c>
      <c r="C15">
        <v>6</v>
      </c>
      <c r="F15" t="s">
        <v>40</v>
      </c>
      <c r="G15" s="6">
        <v>242.8</v>
      </c>
      <c r="H15" s="6">
        <v>251</v>
      </c>
      <c r="I15" s="6">
        <f t="shared" si="9"/>
        <v>176</v>
      </c>
      <c r="J15" s="5">
        <f t="shared" si="6"/>
        <v>0.70119521912350602</v>
      </c>
      <c r="K15" s="6">
        <v>10</v>
      </c>
      <c r="L15" s="6">
        <v>154</v>
      </c>
      <c r="M15" s="6">
        <v>164</v>
      </c>
      <c r="N15" s="7">
        <f t="shared" si="10"/>
        <v>0.93902439024390238</v>
      </c>
      <c r="O15" s="6">
        <v>9</v>
      </c>
      <c r="P15" s="6">
        <v>3</v>
      </c>
      <c r="Q15" s="6">
        <v>12</v>
      </c>
      <c r="R15" s="7">
        <f t="shared" si="11"/>
        <v>0.25</v>
      </c>
      <c r="S15">
        <f t="shared" si="12"/>
        <v>14.5</v>
      </c>
      <c r="T15">
        <f t="shared" si="12"/>
        <v>155.5</v>
      </c>
      <c r="U15" s="6">
        <f t="shared" si="13"/>
        <v>170</v>
      </c>
      <c r="V15" s="7">
        <f t="shared" si="14"/>
        <v>0.91470588235294115</v>
      </c>
    </row>
    <row r="16" spans="1:22" x14ac:dyDescent="0.4">
      <c r="A16">
        <v>4</v>
      </c>
      <c r="B16">
        <v>1</v>
      </c>
      <c r="C16">
        <v>6</v>
      </c>
      <c r="F16" t="s">
        <v>41</v>
      </c>
      <c r="G16" s="6">
        <v>460.44000000000005</v>
      </c>
      <c r="H16" s="6">
        <v>436</v>
      </c>
      <c r="I16" s="6">
        <f t="shared" si="9"/>
        <v>280</v>
      </c>
      <c r="J16" s="5">
        <f t="shared" si="6"/>
        <v>0.64220183486238536</v>
      </c>
      <c r="K16" s="6">
        <v>20</v>
      </c>
      <c r="L16" s="6">
        <v>200</v>
      </c>
      <c r="M16" s="6">
        <v>220</v>
      </c>
      <c r="N16" s="7">
        <f t="shared" si="10"/>
        <v>0.90909090909090906</v>
      </c>
      <c r="O16" s="6">
        <v>14</v>
      </c>
      <c r="P16" s="6">
        <v>46</v>
      </c>
      <c r="Q16" s="6">
        <v>60</v>
      </c>
      <c r="R16" s="7">
        <f t="shared" si="11"/>
        <v>0.76666666666666672</v>
      </c>
      <c r="S16">
        <f t="shared" si="12"/>
        <v>27</v>
      </c>
      <c r="T16">
        <f t="shared" si="12"/>
        <v>223</v>
      </c>
      <c r="U16" s="6">
        <f t="shared" si="13"/>
        <v>250</v>
      </c>
      <c r="V16" s="7">
        <f t="shared" si="14"/>
        <v>0.89200000000000002</v>
      </c>
    </row>
    <row r="17" spans="1:22" x14ac:dyDescent="0.4">
      <c r="A17">
        <v>6</v>
      </c>
      <c r="B17">
        <v>3</v>
      </c>
      <c r="C17">
        <v>2</v>
      </c>
      <c r="F17" t="s">
        <v>42</v>
      </c>
      <c r="G17" s="6">
        <v>3116.9800000000005</v>
      </c>
      <c r="H17" s="6">
        <v>3042</v>
      </c>
      <c r="I17" s="6">
        <f t="shared" si="9"/>
        <v>1863</v>
      </c>
      <c r="J17" s="5">
        <f t="shared" si="6"/>
        <v>0.6124260355029586</v>
      </c>
      <c r="K17" s="6">
        <v>240</v>
      </c>
      <c r="L17" s="6">
        <v>1246</v>
      </c>
      <c r="M17" s="6">
        <v>1486</v>
      </c>
      <c r="N17" s="7">
        <f t="shared" si="10"/>
        <v>0.83849259757738892</v>
      </c>
      <c r="O17" s="6">
        <v>163</v>
      </c>
      <c r="P17" s="6">
        <v>214</v>
      </c>
      <c r="Q17" s="6">
        <v>377</v>
      </c>
      <c r="R17" s="7">
        <f t="shared" si="11"/>
        <v>0.56763925729442966</v>
      </c>
      <c r="S17">
        <f t="shared" si="12"/>
        <v>321.5</v>
      </c>
      <c r="T17">
        <f t="shared" si="12"/>
        <v>1353</v>
      </c>
      <c r="U17" s="6">
        <f t="shared" si="13"/>
        <v>1674.5</v>
      </c>
      <c r="V17" s="7">
        <f t="shared" si="14"/>
        <v>0.80800238877276798</v>
      </c>
    </row>
    <row r="18" spans="1:22" x14ac:dyDescent="0.4">
      <c r="A18">
        <v>11</v>
      </c>
      <c r="B18">
        <v>1</v>
      </c>
      <c r="C18">
        <v>3</v>
      </c>
      <c r="F18" t="s">
        <v>43</v>
      </c>
      <c r="G18" s="6">
        <v>41919.520000000004</v>
      </c>
      <c r="H18" s="6">
        <v>38590</v>
      </c>
      <c r="I18" s="6">
        <f t="shared" si="9"/>
        <v>16356</v>
      </c>
      <c r="J18" s="5">
        <f t="shared" si="6"/>
        <v>0.42384037315366674</v>
      </c>
      <c r="K18" s="6">
        <v>2092</v>
      </c>
      <c r="L18" s="6">
        <v>10489</v>
      </c>
      <c r="M18" s="6">
        <v>12581</v>
      </c>
      <c r="N18" s="7">
        <f t="shared" si="10"/>
        <v>0.83371751053175425</v>
      </c>
      <c r="O18" s="6">
        <v>1614</v>
      </c>
      <c r="P18" s="6">
        <v>2161</v>
      </c>
      <c r="Q18" s="6">
        <v>3775</v>
      </c>
      <c r="R18" s="7">
        <f t="shared" si="11"/>
        <v>0.57245033112582777</v>
      </c>
      <c r="S18">
        <f t="shared" si="12"/>
        <v>2899</v>
      </c>
      <c r="T18">
        <f t="shared" si="12"/>
        <v>11569.5</v>
      </c>
      <c r="U18" s="6">
        <f t="shared" si="13"/>
        <v>14468.5</v>
      </c>
      <c r="V18" s="7">
        <f t="shared" si="14"/>
        <v>0.79963368697515291</v>
      </c>
    </row>
    <row r="19" spans="1:22" x14ac:dyDescent="0.4">
      <c r="A19">
        <v>12</v>
      </c>
      <c r="B19">
        <v>1</v>
      </c>
      <c r="C19">
        <v>3</v>
      </c>
      <c r="F19" t="s">
        <v>44</v>
      </c>
      <c r="G19" s="6">
        <v>7066.0000000000009</v>
      </c>
      <c r="H19" s="6">
        <v>6762</v>
      </c>
      <c r="I19" s="6">
        <f t="shared" si="9"/>
        <v>1817</v>
      </c>
      <c r="J19" s="5">
        <f t="shared" si="6"/>
        <v>0.2687074829931973</v>
      </c>
      <c r="K19" s="6">
        <v>138</v>
      </c>
      <c r="L19" s="6">
        <v>1245</v>
      </c>
      <c r="M19" s="6">
        <v>1383</v>
      </c>
      <c r="N19" s="7">
        <f t="shared" si="10"/>
        <v>0.90021691973969631</v>
      </c>
      <c r="O19" s="6">
        <v>127</v>
      </c>
      <c r="P19" s="6">
        <v>307</v>
      </c>
      <c r="Q19" s="6">
        <v>434</v>
      </c>
      <c r="R19" s="7">
        <f t="shared" si="11"/>
        <v>0.70737327188940091</v>
      </c>
      <c r="S19">
        <f t="shared" si="12"/>
        <v>201.5</v>
      </c>
      <c r="T19">
        <f t="shared" si="12"/>
        <v>1398.5</v>
      </c>
      <c r="U19" s="6">
        <f t="shared" si="13"/>
        <v>1600</v>
      </c>
      <c r="V19" s="7">
        <f t="shared" si="14"/>
        <v>0.87406249999999996</v>
      </c>
    </row>
    <row r="20" spans="1:22" x14ac:dyDescent="0.4">
      <c r="A20">
        <v>13</v>
      </c>
      <c r="B20">
        <v>1</v>
      </c>
      <c r="C20">
        <v>2</v>
      </c>
      <c r="F20" t="s">
        <v>45</v>
      </c>
      <c r="G20" s="6">
        <v>3561.1</v>
      </c>
      <c r="H20" s="6">
        <v>3278</v>
      </c>
      <c r="I20" s="6">
        <f t="shared" si="9"/>
        <v>2683</v>
      </c>
      <c r="J20" s="5">
        <f t="shared" si="6"/>
        <v>0.81848688224527155</v>
      </c>
      <c r="K20" s="6">
        <v>461</v>
      </c>
      <c r="L20" s="6">
        <v>1767</v>
      </c>
      <c r="M20" s="6">
        <v>2228</v>
      </c>
      <c r="N20" s="7">
        <f t="shared" si="10"/>
        <v>0.79308797127468578</v>
      </c>
      <c r="O20" s="6">
        <v>217</v>
      </c>
      <c r="P20" s="6">
        <v>238</v>
      </c>
      <c r="Q20" s="6">
        <v>455</v>
      </c>
      <c r="R20" s="7">
        <f t="shared" si="11"/>
        <v>0.52307692307692311</v>
      </c>
      <c r="S20">
        <f t="shared" si="12"/>
        <v>569.5</v>
      </c>
      <c r="T20">
        <f t="shared" si="12"/>
        <v>1886</v>
      </c>
      <c r="U20" s="6">
        <f t="shared" si="13"/>
        <v>2455.5</v>
      </c>
      <c r="V20" s="7">
        <f t="shared" si="14"/>
        <v>0.76807167582976987</v>
      </c>
    </row>
    <row r="21" spans="1:22" x14ac:dyDescent="0.4">
      <c r="A21">
        <v>14</v>
      </c>
      <c r="B21">
        <v>1</v>
      </c>
      <c r="C21">
        <v>3</v>
      </c>
      <c r="F21" t="s">
        <v>46</v>
      </c>
      <c r="G21" s="6">
        <v>2910.6</v>
      </c>
      <c r="H21" s="6">
        <v>2788</v>
      </c>
      <c r="I21" s="6">
        <f t="shared" si="9"/>
        <v>2104</v>
      </c>
      <c r="J21" s="5">
        <f t="shared" si="6"/>
        <v>0.7546628407460545</v>
      </c>
      <c r="K21" s="6">
        <v>195</v>
      </c>
      <c r="L21" s="6">
        <v>1565</v>
      </c>
      <c r="M21" s="6">
        <v>1760</v>
      </c>
      <c r="N21" s="7">
        <f t="shared" si="10"/>
        <v>0.88920454545454541</v>
      </c>
      <c r="O21" s="6">
        <v>163</v>
      </c>
      <c r="P21" s="6">
        <v>181</v>
      </c>
      <c r="Q21" s="6">
        <v>344</v>
      </c>
      <c r="R21" s="7">
        <f t="shared" si="11"/>
        <v>0.52616279069767447</v>
      </c>
      <c r="S21">
        <f t="shared" si="12"/>
        <v>276.5</v>
      </c>
      <c r="T21">
        <f t="shared" si="12"/>
        <v>1655.5</v>
      </c>
      <c r="U21" s="6">
        <f t="shared" si="13"/>
        <v>1932</v>
      </c>
      <c r="V21" s="7">
        <f t="shared" si="14"/>
        <v>0.85688405797101452</v>
      </c>
    </row>
    <row r="22" spans="1:22" x14ac:dyDescent="0.4">
      <c r="A22">
        <v>15</v>
      </c>
      <c r="B22">
        <v>1</v>
      </c>
      <c r="C22">
        <v>3</v>
      </c>
      <c r="F22" t="s">
        <v>47</v>
      </c>
      <c r="G22" s="6">
        <v>4093.7999999999997</v>
      </c>
      <c r="H22" s="6">
        <v>4312</v>
      </c>
      <c r="I22" s="6">
        <f t="shared" si="9"/>
        <v>1489</v>
      </c>
      <c r="J22" s="5">
        <f t="shared" si="6"/>
        <v>0.34531539888682744</v>
      </c>
      <c r="K22" s="6">
        <v>185</v>
      </c>
      <c r="L22" s="6">
        <v>937</v>
      </c>
      <c r="M22" s="6">
        <v>1122</v>
      </c>
      <c r="N22" s="7">
        <f t="shared" si="10"/>
        <v>0.8351158645276292</v>
      </c>
      <c r="O22" s="6">
        <v>140</v>
      </c>
      <c r="P22" s="6">
        <v>227</v>
      </c>
      <c r="Q22" s="6">
        <v>367</v>
      </c>
      <c r="R22" s="7">
        <f t="shared" si="11"/>
        <v>0.61852861035422346</v>
      </c>
      <c r="S22">
        <f t="shared" si="12"/>
        <v>255</v>
      </c>
      <c r="T22">
        <f t="shared" si="12"/>
        <v>1050.5</v>
      </c>
      <c r="U22" s="6">
        <f t="shared" si="13"/>
        <v>1305.5</v>
      </c>
      <c r="V22" s="7">
        <f t="shared" si="14"/>
        <v>0.80467253925698967</v>
      </c>
    </row>
    <row r="23" spans="1:22" x14ac:dyDescent="0.4">
      <c r="A23">
        <v>16</v>
      </c>
      <c r="B23">
        <v>1</v>
      </c>
      <c r="C23">
        <v>3</v>
      </c>
      <c r="F23" t="s">
        <v>48</v>
      </c>
      <c r="G23" s="6">
        <v>6687.0000000000009</v>
      </c>
      <c r="H23" s="6">
        <v>6143</v>
      </c>
      <c r="I23" s="6">
        <f t="shared" si="9"/>
        <v>2987</v>
      </c>
      <c r="J23" s="5">
        <f t="shared" si="6"/>
        <v>0.4862445059417223</v>
      </c>
      <c r="K23" s="6">
        <v>289</v>
      </c>
      <c r="L23" s="6">
        <v>2059</v>
      </c>
      <c r="M23" s="6">
        <v>2348</v>
      </c>
      <c r="N23" s="7">
        <f t="shared" si="10"/>
        <v>0.87691652470187398</v>
      </c>
      <c r="O23" s="6">
        <v>293</v>
      </c>
      <c r="P23" s="6">
        <v>346</v>
      </c>
      <c r="Q23" s="6">
        <v>639</v>
      </c>
      <c r="R23" s="7">
        <f t="shared" si="11"/>
        <v>0.54147104851330208</v>
      </c>
      <c r="S23">
        <f t="shared" si="12"/>
        <v>435.5</v>
      </c>
      <c r="T23">
        <f t="shared" si="12"/>
        <v>2232</v>
      </c>
      <c r="U23" s="6">
        <f t="shared" si="13"/>
        <v>2667.5</v>
      </c>
      <c r="V23" s="7">
        <f t="shared" si="14"/>
        <v>0.836738519212746</v>
      </c>
    </row>
    <row r="24" spans="1:22" x14ac:dyDescent="0.4">
      <c r="A24">
        <v>22</v>
      </c>
      <c r="B24">
        <v>1</v>
      </c>
      <c r="C24">
        <v>4</v>
      </c>
      <c r="F24" t="s">
        <v>49</v>
      </c>
      <c r="G24" s="6">
        <v>2945.8</v>
      </c>
      <c r="H24" s="6">
        <v>2775</v>
      </c>
      <c r="I24" s="6">
        <f t="shared" si="9"/>
        <v>1250</v>
      </c>
      <c r="J24" s="5">
        <f t="shared" si="6"/>
        <v>0.45045045045045046</v>
      </c>
      <c r="K24" s="6">
        <v>136</v>
      </c>
      <c r="L24" s="6">
        <v>886</v>
      </c>
      <c r="M24" s="6">
        <v>1022</v>
      </c>
      <c r="N24" s="7">
        <f t="shared" si="10"/>
        <v>0.86692759295499022</v>
      </c>
      <c r="O24" s="6">
        <v>67</v>
      </c>
      <c r="P24" s="6">
        <v>161</v>
      </c>
      <c r="Q24" s="6">
        <v>228</v>
      </c>
      <c r="R24" s="7">
        <f t="shared" si="11"/>
        <v>0.70614035087719296</v>
      </c>
      <c r="S24">
        <f t="shared" si="12"/>
        <v>169.5</v>
      </c>
      <c r="T24">
        <f t="shared" si="12"/>
        <v>966.5</v>
      </c>
      <c r="U24" s="6">
        <f t="shared" si="13"/>
        <v>1136</v>
      </c>
      <c r="V24" s="7">
        <f t="shared" si="14"/>
        <v>0.85079225352112675</v>
      </c>
    </row>
    <row r="25" spans="1:22" x14ac:dyDescent="0.4">
      <c r="A25">
        <v>23</v>
      </c>
      <c r="B25">
        <v>1</v>
      </c>
      <c r="C25">
        <v>6</v>
      </c>
      <c r="F25" t="s">
        <v>50</v>
      </c>
      <c r="G25" s="6">
        <v>892.4</v>
      </c>
      <c r="H25" s="6">
        <v>848</v>
      </c>
      <c r="I25" s="6">
        <f t="shared" si="9"/>
        <v>420</v>
      </c>
      <c r="J25" s="5">
        <f t="shared" si="6"/>
        <v>0.49528301886792453</v>
      </c>
      <c r="K25" s="6">
        <v>24</v>
      </c>
      <c r="L25" s="6">
        <v>303</v>
      </c>
      <c r="M25" s="6">
        <v>327</v>
      </c>
      <c r="N25" s="7">
        <f t="shared" si="10"/>
        <v>0.92660550458715596</v>
      </c>
      <c r="O25" s="6">
        <v>31</v>
      </c>
      <c r="P25" s="6">
        <v>62</v>
      </c>
      <c r="Q25" s="6">
        <v>93</v>
      </c>
      <c r="R25" s="7">
        <f t="shared" si="11"/>
        <v>0.66666666666666663</v>
      </c>
      <c r="S25">
        <f t="shared" si="12"/>
        <v>39.5</v>
      </c>
      <c r="T25">
        <f t="shared" si="12"/>
        <v>334</v>
      </c>
      <c r="U25" s="6">
        <f t="shared" si="13"/>
        <v>373.5</v>
      </c>
      <c r="V25" s="7">
        <f t="shared" si="14"/>
        <v>0.89424364123159306</v>
      </c>
    </row>
    <row r="26" spans="1:22" x14ac:dyDescent="0.4">
      <c r="A26">
        <v>25</v>
      </c>
      <c r="B26">
        <v>1</v>
      </c>
      <c r="C26">
        <v>6</v>
      </c>
      <c r="F26" t="s">
        <v>51</v>
      </c>
      <c r="G26" s="6">
        <v>62</v>
      </c>
      <c r="H26" s="6">
        <v>69</v>
      </c>
      <c r="I26" s="6">
        <f t="shared" si="9"/>
        <v>64</v>
      </c>
      <c r="J26" s="5">
        <f t="shared" si="6"/>
        <v>0.92753623188405798</v>
      </c>
      <c r="K26" s="6">
        <v>6</v>
      </c>
      <c r="L26" s="6">
        <v>56</v>
      </c>
      <c r="M26" s="6">
        <v>62</v>
      </c>
      <c r="N26" s="7">
        <f t="shared" si="10"/>
        <v>0.90322580645161288</v>
      </c>
      <c r="O26" s="6">
        <v>0</v>
      </c>
      <c r="P26" s="6">
        <v>2</v>
      </c>
      <c r="Q26" s="6">
        <v>2</v>
      </c>
      <c r="R26" s="7">
        <f t="shared" si="11"/>
        <v>1</v>
      </c>
      <c r="S26">
        <f t="shared" si="12"/>
        <v>6</v>
      </c>
      <c r="T26">
        <f t="shared" si="12"/>
        <v>57</v>
      </c>
      <c r="U26" s="6">
        <f t="shared" si="13"/>
        <v>63</v>
      </c>
      <c r="V26" s="7">
        <f t="shared" si="14"/>
        <v>0.90476190476190477</v>
      </c>
    </row>
    <row r="27" spans="1:22" x14ac:dyDescent="0.4">
      <c r="A27">
        <v>31</v>
      </c>
      <c r="B27">
        <v>1</v>
      </c>
      <c r="C27">
        <v>4</v>
      </c>
      <c r="F27" t="s">
        <v>52</v>
      </c>
      <c r="G27" s="6">
        <v>5099.0000000000009</v>
      </c>
      <c r="H27" s="6">
        <v>4827</v>
      </c>
      <c r="I27" s="6">
        <f t="shared" si="9"/>
        <v>2336</v>
      </c>
      <c r="J27" s="5">
        <f t="shared" si="6"/>
        <v>0.48394447897244663</v>
      </c>
      <c r="K27" s="6">
        <v>211</v>
      </c>
      <c r="L27" s="6">
        <v>1739</v>
      </c>
      <c r="M27" s="6">
        <v>1950</v>
      </c>
      <c r="N27" s="7">
        <f t="shared" si="10"/>
        <v>0.89179487179487182</v>
      </c>
      <c r="O27" s="6">
        <v>158</v>
      </c>
      <c r="P27" s="6">
        <v>228</v>
      </c>
      <c r="Q27" s="6">
        <v>386</v>
      </c>
      <c r="R27" s="7">
        <f t="shared" si="11"/>
        <v>0.59067357512953367</v>
      </c>
      <c r="S27">
        <f t="shared" si="12"/>
        <v>290</v>
      </c>
      <c r="T27">
        <f t="shared" si="12"/>
        <v>1853</v>
      </c>
      <c r="U27" s="6">
        <f t="shared" si="13"/>
        <v>2143</v>
      </c>
      <c r="V27" s="7">
        <f t="shared" si="14"/>
        <v>0.86467568828744745</v>
      </c>
    </row>
    <row r="28" spans="1:22" x14ac:dyDescent="0.4">
      <c r="A28">
        <v>32</v>
      </c>
      <c r="B28">
        <v>1</v>
      </c>
      <c r="C28">
        <v>6</v>
      </c>
      <c r="F28" t="s">
        <v>53</v>
      </c>
      <c r="G28" s="6">
        <v>621.91</v>
      </c>
      <c r="H28" s="6">
        <v>707</v>
      </c>
      <c r="I28" s="6">
        <f t="shared" si="9"/>
        <v>459</v>
      </c>
      <c r="J28" s="5">
        <f t="shared" si="6"/>
        <v>0.64922206506364921</v>
      </c>
      <c r="K28" s="6">
        <v>37</v>
      </c>
      <c r="L28" s="6">
        <v>356</v>
      </c>
      <c r="M28" s="6">
        <v>393</v>
      </c>
      <c r="N28" s="7">
        <f t="shared" si="10"/>
        <v>0.90585241730279897</v>
      </c>
      <c r="O28" s="6">
        <v>22</v>
      </c>
      <c r="P28" s="6">
        <v>44</v>
      </c>
      <c r="Q28" s="6">
        <v>66</v>
      </c>
      <c r="R28" s="7">
        <f t="shared" si="11"/>
        <v>0.66666666666666663</v>
      </c>
      <c r="S28">
        <f t="shared" si="12"/>
        <v>48</v>
      </c>
      <c r="T28">
        <f t="shared" si="12"/>
        <v>378</v>
      </c>
      <c r="U28" s="6">
        <f t="shared" si="13"/>
        <v>426</v>
      </c>
      <c r="V28" s="7">
        <f t="shared" si="14"/>
        <v>0.88732394366197187</v>
      </c>
    </row>
    <row r="29" spans="1:22" x14ac:dyDescent="0.4">
      <c r="A29">
        <v>36</v>
      </c>
      <c r="B29">
        <v>1</v>
      </c>
      <c r="C29">
        <v>6</v>
      </c>
      <c r="F29" t="s">
        <v>54</v>
      </c>
      <c r="G29" s="6">
        <v>320</v>
      </c>
      <c r="H29" s="6">
        <v>329</v>
      </c>
      <c r="I29" s="6">
        <f t="shared" si="9"/>
        <v>247</v>
      </c>
      <c r="J29" s="5">
        <f t="shared" si="6"/>
        <v>0.75075987841945291</v>
      </c>
      <c r="K29" s="6">
        <v>76</v>
      </c>
      <c r="L29" s="6">
        <v>136</v>
      </c>
      <c r="M29" s="6">
        <v>212</v>
      </c>
      <c r="N29" s="7">
        <f t="shared" si="10"/>
        <v>0.64150943396226412</v>
      </c>
      <c r="O29" s="6">
        <v>23</v>
      </c>
      <c r="P29" s="6">
        <v>12</v>
      </c>
      <c r="Q29" s="6">
        <v>35</v>
      </c>
      <c r="R29" s="7">
        <f t="shared" si="11"/>
        <v>0.34285714285714286</v>
      </c>
      <c r="S29">
        <f t="shared" si="12"/>
        <v>87.5</v>
      </c>
      <c r="T29">
        <f t="shared" si="12"/>
        <v>142</v>
      </c>
      <c r="U29" s="6">
        <f t="shared" si="13"/>
        <v>229.5</v>
      </c>
      <c r="V29" s="7">
        <f t="shared" si="14"/>
        <v>0.61873638344226578</v>
      </c>
    </row>
    <row r="30" spans="1:22" x14ac:dyDescent="0.4">
      <c r="A30">
        <v>38</v>
      </c>
      <c r="B30">
        <v>1</v>
      </c>
      <c r="C30">
        <v>5</v>
      </c>
      <c r="F30" t="s">
        <v>55</v>
      </c>
      <c r="G30" s="6">
        <v>1634.6000000000001</v>
      </c>
      <c r="H30" s="6">
        <v>1437</v>
      </c>
      <c r="I30" s="6">
        <f t="shared" si="9"/>
        <v>1272</v>
      </c>
      <c r="J30" s="5">
        <f t="shared" si="6"/>
        <v>0.8851774530271399</v>
      </c>
      <c r="K30" s="6">
        <v>25</v>
      </c>
      <c r="L30" s="6">
        <v>1206</v>
      </c>
      <c r="M30" s="6">
        <v>1231</v>
      </c>
      <c r="N30" s="7">
        <f t="shared" si="10"/>
        <v>0.97969130787977254</v>
      </c>
      <c r="O30" s="6">
        <v>7</v>
      </c>
      <c r="P30" s="6">
        <v>34</v>
      </c>
      <c r="Q30" s="6">
        <v>41</v>
      </c>
      <c r="R30" s="7">
        <f t="shared" si="11"/>
        <v>0.82926829268292679</v>
      </c>
      <c r="S30">
        <f t="shared" si="12"/>
        <v>28.5</v>
      </c>
      <c r="T30">
        <f t="shared" si="12"/>
        <v>1223</v>
      </c>
      <c r="U30" s="6">
        <f t="shared" si="13"/>
        <v>1251.5</v>
      </c>
      <c r="V30" s="7">
        <f t="shared" si="14"/>
        <v>0.97722732720735117</v>
      </c>
    </row>
    <row r="31" spans="1:22" x14ac:dyDescent="0.4">
      <c r="A31">
        <v>47</v>
      </c>
      <c r="B31">
        <v>1</v>
      </c>
      <c r="C31">
        <v>4</v>
      </c>
      <c r="F31" t="s">
        <v>56</v>
      </c>
      <c r="G31" s="6">
        <v>4696.2</v>
      </c>
      <c r="H31" s="6">
        <v>4423</v>
      </c>
      <c r="I31" s="6">
        <f t="shared" si="9"/>
        <v>1744</v>
      </c>
      <c r="J31" s="5">
        <f t="shared" si="6"/>
        <v>0.39430250960886276</v>
      </c>
      <c r="K31" s="6">
        <v>129</v>
      </c>
      <c r="L31" s="6">
        <v>1198</v>
      </c>
      <c r="M31" s="6">
        <v>1327</v>
      </c>
      <c r="N31" s="7">
        <f t="shared" si="10"/>
        <v>0.90278824415975889</v>
      </c>
      <c r="O31" s="6">
        <v>124</v>
      </c>
      <c r="P31" s="6">
        <v>293</v>
      </c>
      <c r="Q31" s="6">
        <v>417</v>
      </c>
      <c r="R31" s="7">
        <f t="shared" si="11"/>
        <v>0.70263788968824936</v>
      </c>
      <c r="S31">
        <f t="shared" si="12"/>
        <v>191</v>
      </c>
      <c r="T31">
        <f t="shared" si="12"/>
        <v>1344.5</v>
      </c>
      <c r="U31" s="6">
        <f t="shared" si="13"/>
        <v>1535.5</v>
      </c>
      <c r="V31" s="7">
        <f t="shared" si="14"/>
        <v>0.87561055030934554</v>
      </c>
    </row>
    <row r="32" spans="1:22" x14ac:dyDescent="0.4">
      <c r="A32">
        <v>51</v>
      </c>
      <c r="B32">
        <v>1</v>
      </c>
      <c r="C32">
        <v>5</v>
      </c>
      <c r="F32" t="s">
        <v>57</v>
      </c>
      <c r="G32" s="6">
        <v>2017</v>
      </c>
      <c r="H32" s="6">
        <v>1925</v>
      </c>
      <c r="I32" s="6">
        <f t="shared" si="9"/>
        <v>623</v>
      </c>
      <c r="J32" s="5">
        <f t="shared" si="6"/>
        <v>0.32363636363636361</v>
      </c>
      <c r="K32" s="6">
        <v>43</v>
      </c>
      <c r="L32" s="6">
        <v>398</v>
      </c>
      <c r="M32" s="6">
        <v>441</v>
      </c>
      <c r="N32" s="7">
        <f t="shared" si="10"/>
        <v>0.9024943310657596</v>
      </c>
      <c r="O32" s="6">
        <v>58</v>
      </c>
      <c r="P32" s="6">
        <v>124</v>
      </c>
      <c r="Q32" s="6">
        <v>182</v>
      </c>
      <c r="R32" s="7">
        <f t="shared" si="11"/>
        <v>0.68131868131868134</v>
      </c>
      <c r="S32">
        <f t="shared" si="12"/>
        <v>72</v>
      </c>
      <c r="T32">
        <f t="shared" si="12"/>
        <v>460</v>
      </c>
      <c r="U32" s="6">
        <f t="shared" si="13"/>
        <v>532</v>
      </c>
      <c r="V32" s="7">
        <f t="shared" si="14"/>
        <v>0.86466165413533835</v>
      </c>
    </row>
    <row r="33" spans="1:22" x14ac:dyDescent="0.4">
      <c r="A33">
        <v>75</v>
      </c>
      <c r="B33">
        <v>1</v>
      </c>
      <c r="C33">
        <v>6</v>
      </c>
      <c r="F33" t="s">
        <v>58</v>
      </c>
      <c r="G33" s="6">
        <v>879</v>
      </c>
      <c r="H33" s="6">
        <v>787</v>
      </c>
      <c r="I33" s="6">
        <f t="shared" si="9"/>
        <v>209</v>
      </c>
      <c r="J33" s="5">
        <f t="shared" si="6"/>
        <v>0.26556543837357049</v>
      </c>
      <c r="K33" s="6">
        <v>14</v>
      </c>
      <c r="L33" s="6">
        <v>147</v>
      </c>
      <c r="M33" s="6">
        <v>161</v>
      </c>
      <c r="N33" s="7">
        <f t="shared" si="10"/>
        <v>0.91304347826086951</v>
      </c>
      <c r="O33" s="6">
        <v>17</v>
      </c>
      <c r="P33" s="6">
        <v>31</v>
      </c>
      <c r="Q33" s="6">
        <v>48</v>
      </c>
      <c r="R33" s="7">
        <f t="shared" si="11"/>
        <v>0.64583333333333337</v>
      </c>
      <c r="S33">
        <f t="shared" si="12"/>
        <v>22.5</v>
      </c>
      <c r="T33">
        <f t="shared" si="12"/>
        <v>162.5</v>
      </c>
      <c r="U33" s="6">
        <f t="shared" si="13"/>
        <v>185</v>
      </c>
      <c r="V33" s="7">
        <f t="shared" si="14"/>
        <v>0.8783783783783784</v>
      </c>
    </row>
    <row r="34" spans="1:22" x14ac:dyDescent="0.4">
      <c r="A34">
        <v>77</v>
      </c>
      <c r="B34">
        <v>1</v>
      </c>
      <c r="C34">
        <v>4</v>
      </c>
      <c r="F34" t="s">
        <v>59</v>
      </c>
      <c r="G34" s="6">
        <v>9199.24</v>
      </c>
      <c r="H34" s="6">
        <v>8398</v>
      </c>
      <c r="I34" s="6">
        <f t="shared" si="9"/>
        <v>3516</v>
      </c>
      <c r="J34" s="5">
        <f t="shared" si="6"/>
        <v>0.41867111216956421</v>
      </c>
      <c r="K34" s="6">
        <v>207</v>
      </c>
      <c r="L34" s="6">
        <v>2746</v>
      </c>
      <c r="M34" s="6">
        <v>2953</v>
      </c>
      <c r="N34" s="7">
        <f t="shared" si="10"/>
        <v>0.92990179478496449</v>
      </c>
      <c r="O34" s="6">
        <v>168</v>
      </c>
      <c r="P34" s="6">
        <v>395</v>
      </c>
      <c r="Q34" s="6">
        <v>563</v>
      </c>
      <c r="R34" s="7">
        <f t="shared" si="11"/>
        <v>0.70159857904085254</v>
      </c>
      <c r="S34">
        <f t="shared" si="12"/>
        <v>291</v>
      </c>
      <c r="T34">
        <f t="shared" si="12"/>
        <v>2943.5</v>
      </c>
      <c r="U34" s="6">
        <f t="shared" si="13"/>
        <v>3234.5</v>
      </c>
      <c r="V34" s="7">
        <f t="shared" si="14"/>
        <v>0.9100324625135261</v>
      </c>
    </row>
    <row r="35" spans="1:22" x14ac:dyDescent="0.4">
      <c r="A35">
        <v>81</v>
      </c>
      <c r="B35">
        <v>1</v>
      </c>
      <c r="C35">
        <v>6</v>
      </c>
      <c r="F35" t="s">
        <v>60</v>
      </c>
      <c r="G35" s="6">
        <v>120.39999999999998</v>
      </c>
      <c r="H35" s="6">
        <v>115</v>
      </c>
      <c r="I35" s="6">
        <f t="shared" si="9"/>
        <v>60</v>
      </c>
      <c r="J35" s="5">
        <f t="shared" si="6"/>
        <v>0.52173913043478259</v>
      </c>
      <c r="K35" s="6">
        <v>6</v>
      </c>
      <c r="L35" s="6">
        <v>37</v>
      </c>
      <c r="M35" s="6">
        <v>43</v>
      </c>
      <c r="N35" s="7">
        <f t="shared" si="10"/>
        <v>0.86046511627906974</v>
      </c>
      <c r="O35" s="6">
        <v>4</v>
      </c>
      <c r="P35" s="6">
        <v>13</v>
      </c>
      <c r="Q35" s="6">
        <v>17</v>
      </c>
      <c r="R35" s="7">
        <f t="shared" si="11"/>
        <v>0.76470588235294112</v>
      </c>
      <c r="S35">
        <f t="shared" si="12"/>
        <v>8</v>
      </c>
      <c r="T35">
        <f t="shared" si="12"/>
        <v>43.5</v>
      </c>
      <c r="U35" s="6">
        <f t="shared" si="13"/>
        <v>51.5</v>
      </c>
      <c r="V35" s="7">
        <f t="shared" si="14"/>
        <v>0.84466019417475724</v>
      </c>
    </row>
    <row r="36" spans="1:22" x14ac:dyDescent="0.4">
      <c r="A36">
        <v>84</v>
      </c>
      <c r="B36">
        <v>1</v>
      </c>
      <c r="C36">
        <v>6</v>
      </c>
      <c r="F36" t="s">
        <v>61</v>
      </c>
      <c r="G36" s="6">
        <v>610</v>
      </c>
      <c r="H36" s="6">
        <v>588</v>
      </c>
      <c r="I36" s="6">
        <f t="shared" si="9"/>
        <v>286</v>
      </c>
      <c r="J36" s="5">
        <f t="shared" si="6"/>
        <v>0.48639455782312924</v>
      </c>
      <c r="K36" s="6">
        <v>37</v>
      </c>
      <c r="L36" s="6">
        <v>184</v>
      </c>
      <c r="M36" s="6">
        <v>221</v>
      </c>
      <c r="N36" s="7">
        <f t="shared" si="10"/>
        <v>0.83257918552036203</v>
      </c>
      <c r="O36" s="6">
        <v>26</v>
      </c>
      <c r="P36" s="6">
        <v>39</v>
      </c>
      <c r="Q36" s="6">
        <v>65</v>
      </c>
      <c r="R36" s="7">
        <f t="shared" si="11"/>
        <v>0.6</v>
      </c>
      <c r="S36">
        <f t="shared" si="12"/>
        <v>50</v>
      </c>
      <c r="T36">
        <f t="shared" si="12"/>
        <v>203.5</v>
      </c>
      <c r="U36" s="6">
        <f t="shared" si="13"/>
        <v>253.5</v>
      </c>
      <c r="V36" s="7">
        <f t="shared" si="14"/>
        <v>0.80276134122287968</v>
      </c>
    </row>
    <row r="37" spans="1:22" x14ac:dyDescent="0.4">
      <c r="A37">
        <v>85</v>
      </c>
      <c r="B37">
        <v>1</v>
      </c>
      <c r="C37">
        <v>6</v>
      </c>
      <c r="F37" t="s">
        <v>62</v>
      </c>
      <c r="G37" s="6">
        <v>621.20000000000005</v>
      </c>
      <c r="H37" s="6">
        <v>591</v>
      </c>
      <c r="I37" s="6">
        <f t="shared" si="9"/>
        <v>321</v>
      </c>
      <c r="J37" s="5">
        <f t="shared" si="6"/>
        <v>0.54314720812182737</v>
      </c>
      <c r="K37" s="6">
        <v>34</v>
      </c>
      <c r="L37" s="6">
        <v>170</v>
      </c>
      <c r="M37" s="6">
        <v>204</v>
      </c>
      <c r="N37" s="7">
        <f t="shared" si="10"/>
        <v>0.83333333333333337</v>
      </c>
      <c r="O37" s="6">
        <v>73</v>
      </c>
      <c r="P37" s="6">
        <v>44</v>
      </c>
      <c r="Q37" s="6">
        <v>117</v>
      </c>
      <c r="R37" s="7">
        <f t="shared" si="11"/>
        <v>0.37606837606837606</v>
      </c>
      <c r="S37">
        <f t="shared" si="12"/>
        <v>70.5</v>
      </c>
      <c r="T37">
        <f t="shared" si="12"/>
        <v>192</v>
      </c>
      <c r="U37" s="6">
        <f t="shared" si="13"/>
        <v>262.5</v>
      </c>
      <c r="V37" s="7">
        <f t="shared" si="14"/>
        <v>0.73142857142857143</v>
      </c>
    </row>
    <row r="38" spans="1:22" x14ac:dyDescent="0.4">
      <c r="A38">
        <v>88</v>
      </c>
      <c r="B38">
        <v>1</v>
      </c>
      <c r="C38">
        <v>4</v>
      </c>
      <c r="F38" t="s">
        <v>63</v>
      </c>
      <c r="G38" s="6">
        <v>2373.6</v>
      </c>
      <c r="H38" s="6">
        <v>2162</v>
      </c>
      <c r="I38" s="6">
        <f t="shared" si="9"/>
        <v>777</v>
      </c>
      <c r="J38" s="5">
        <f t="shared" si="6"/>
        <v>0.35938945420906571</v>
      </c>
      <c r="K38" s="6">
        <v>40</v>
      </c>
      <c r="L38" s="6">
        <v>558</v>
      </c>
      <c r="M38" s="6">
        <v>598</v>
      </c>
      <c r="N38" s="7">
        <f t="shared" si="10"/>
        <v>0.93311036789297663</v>
      </c>
      <c r="O38" s="6">
        <v>55</v>
      </c>
      <c r="P38" s="6">
        <v>124</v>
      </c>
      <c r="Q38" s="6">
        <v>179</v>
      </c>
      <c r="R38" s="7">
        <f t="shared" si="11"/>
        <v>0.69273743016759781</v>
      </c>
      <c r="S38">
        <f t="shared" si="12"/>
        <v>67.5</v>
      </c>
      <c r="T38">
        <f t="shared" si="12"/>
        <v>620</v>
      </c>
      <c r="U38" s="6">
        <f t="shared" si="13"/>
        <v>687.5</v>
      </c>
      <c r="V38" s="7">
        <f t="shared" si="14"/>
        <v>0.90181818181818185</v>
      </c>
    </row>
    <row r="39" spans="1:22" x14ac:dyDescent="0.4">
      <c r="A39">
        <v>91</v>
      </c>
      <c r="B39">
        <v>1</v>
      </c>
      <c r="C39">
        <v>6</v>
      </c>
      <c r="F39" t="s">
        <v>64</v>
      </c>
      <c r="G39" s="6">
        <v>754.4</v>
      </c>
      <c r="H39" s="6">
        <v>696</v>
      </c>
      <c r="I39" s="6">
        <f t="shared" si="9"/>
        <v>258</v>
      </c>
      <c r="J39" s="5">
        <f t="shared" si="6"/>
        <v>0.37068965517241381</v>
      </c>
      <c r="K39" s="6">
        <v>30</v>
      </c>
      <c r="L39" s="6">
        <v>159</v>
      </c>
      <c r="M39" s="6">
        <v>189</v>
      </c>
      <c r="N39" s="7">
        <f t="shared" si="10"/>
        <v>0.84126984126984128</v>
      </c>
      <c r="O39" s="6">
        <v>41</v>
      </c>
      <c r="P39" s="6">
        <v>28</v>
      </c>
      <c r="Q39" s="6">
        <v>69</v>
      </c>
      <c r="R39" s="7">
        <f t="shared" si="11"/>
        <v>0.40579710144927539</v>
      </c>
      <c r="S39">
        <f t="shared" si="12"/>
        <v>50.5</v>
      </c>
      <c r="T39">
        <f t="shared" si="12"/>
        <v>173</v>
      </c>
      <c r="U39" s="6">
        <f t="shared" si="13"/>
        <v>223.5</v>
      </c>
      <c r="V39" s="7">
        <f t="shared" si="14"/>
        <v>0.77404921700223717</v>
      </c>
    </row>
    <row r="40" spans="1:22" x14ac:dyDescent="0.4">
      <c r="A40">
        <v>93</v>
      </c>
      <c r="B40">
        <v>1</v>
      </c>
      <c r="C40">
        <v>6</v>
      </c>
      <c r="F40" t="s">
        <v>65</v>
      </c>
      <c r="G40" s="6">
        <v>382.59999999999997</v>
      </c>
      <c r="H40" s="6">
        <v>342</v>
      </c>
      <c r="I40" s="6">
        <f t="shared" si="9"/>
        <v>147</v>
      </c>
      <c r="J40" s="5">
        <f t="shared" si="6"/>
        <v>0.42982456140350878</v>
      </c>
      <c r="K40" s="6">
        <v>17</v>
      </c>
      <c r="L40" s="6">
        <v>104</v>
      </c>
      <c r="M40" s="6">
        <v>121</v>
      </c>
      <c r="N40" s="7">
        <f t="shared" si="10"/>
        <v>0.85950413223140498</v>
      </c>
      <c r="O40" s="6">
        <v>10</v>
      </c>
      <c r="P40" s="6">
        <v>16</v>
      </c>
      <c r="Q40" s="6">
        <v>26</v>
      </c>
      <c r="R40" s="7">
        <f t="shared" si="11"/>
        <v>0.61538461538461542</v>
      </c>
      <c r="S40">
        <f t="shared" si="12"/>
        <v>22</v>
      </c>
      <c r="T40">
        <f t="shared" si="12"/>
        <v>112</v>
      </c>
      <c r="U40" s="6">
        <f t="shared" si="13"/>
        <v>134</v>
      </c>
      <c r="V40" s="7">
        <f t="shared" si="14"/>
        <v>0.83582089552238803</v>
      </c>
    </row>
    <row r="41" spans="1:22" x14ac:dyDescent="0.4">
      <c r="A41">
        <v>94</v>
      </c>
      <c r="B41">
        <v>1</v>
      </c>
      <c r="C41">
        <v>4</v>
      </c>
      <c r="F41" t="s">
        <v>66</v>
      </c>
      <c r="G41" s="6">
        <v>2992.9500000000003</v>
      </c>
      <c r="H41" s="6">
        <v>2822</v>
      </c>
      <c r="I41" s="6">
        <f t="shared" si="9"/>
        <v>1436</v>
      </c>
      <c r="J41" s="5">
        <f t="shared" si="6"/>
        <v>0.50885896527285612</v>
      </c>
      <c r="K41" s="6">
        <v>111</v>
      </c>
      <c r="L41" s="6">
        <v>1071</v>
      </c>
      <c r="M41" s="6">
        <v>1182</v>
      </c>
      <c r="N41" s="7">
        <f t="shared" si="10"/>
        <v>0.90609137055837563</v>
      </c>
      <c r="O41" s="6">
        <v>83</v>
      </c>
      <c r="P41" s="6">
        <v>171</v>
      </c>
      <c r="Q41" s="6">
        <v>254</v>
      </c>
      <c r="R41" s="7">
        <f t="shared" si="11"/>
        <v>0.67322834645669294</v>
      </c>
      <c r="S41">
        <f t="shared" si="12"/>
        <v>152.5</v>
      </c>
      <c r="T41">
        <f t="shared" si="12"/>
        <v>1156.5</v>
      </c>
      <c r="U41" s="6">
        <f t="shared" si="13"/>
        <v>1309</v>
      </c>
      <c r="V41" s="7">
        <f t="shared" si="14"/>
        <v>0.88349885408708939</v>
      </c>
    </row>
    <row r="42" spans="1:22" x14ac:dyDescent="0.4">
      <c r="A42">
        <v>95</v>
      </c>
      <c r="B42">
        <v>1</v>
      </c>
      <c r="C42">
        <v>6</v>
      </c>
      <c r="F42" t="s">
        <v>67</v>
      </c>
      <c r="G42" s="6">
        <v>324.60000000000002</v>
      </c>
      <c r="H42" s="6">
        <v>305</v>
      </c>
      <c r="I42" s="6">
        <f t="shared" si="9"/>
        <v>112</v>
      </c>
      <c r="J42" s="5">
        <f t="shared" si="6"/>
        <v>0.36721311475409835</v>
      </c>
      <c r="K42" s="6">
        <v>10</v>
      </c>
      <c r="L42" s="6">
        <v>65</v>
      </c>
      <c r="M42" s="6">
        <v>75</v>
      </c>
      <c r="N42" s="7">
        <f t="shared" si="10"/>
        <v>0.8666666666666667</v>
      </c>
      <c r="O42" s="6">
        <v>17</v>
      </c>
      <c r="P42" s="6">
        <v>20</v>
      </c>
      <c r="Q42" s="6">
        <v>37</v>
      </c>
      <c r="R42" s="7">
        <f t="shared" si="11"/>
        <v>0.54054054054054057</v>
      </c>
      <c r="S42">
        <f t="shared" si="12"/>
        <v>18.5</v>
      </c>
      <c r="T42">
        <f t="shared" si="12"/>
        <v>75</v>
      </c>
      <c r="U42" s="6">
        <f t="shared" si="13"/>
        <v>93.5</v>
      </c>
      <c r="V42" s="7">
        <f t="shared" si="14"/>
        <v>0.80213903743315507</v>
      </c>
    </row>
    <row r="43" spans="1:22" x14ac:dyDescent="0.4">
      <c r="A43">
        <v>97</v>
      </c>
      <c r="B43">
        <v>1</v>
      </c>
      <c r="C43">
        <v>6</v>
      </c>
      <c r="F43" t="s">
        <v>68</v>
      </c>
      <c r="G43" s="6">
        <v>681</v>
      </c>
      <c r="H43" s="6">
        <v>600</v>
      </c>
      <c r="I43" s="6">
        <f t="shared" si="9"/>
        <v>257</v>
      </c>
      <c r="J43" s="5">
        <f t="shared" si="6"/>
        <v>0.42833333333333334</v>
      </c>
      <c r="K43" s="6">
        <v>15</v>
      </c>
      <c r="L43" s="6">
        <v>189</v>
      </c>
      <c r="M43" s="6">
        <v>204</v>
      </c>
      <c r="N43" s="7">
        <f t="shared" si="10"/>
        <v>0.92647058823529416</v>
      </c>
      <c r="O43" s="6">
        <v>19</v>
      </c>
      <c r="P43" s="6">
        <v>34</v>
      </c>
      <c r="Q43" s="6">
        <v>53</v>
      </c>
      <c r="R43" s="7">
        <f t="shared" si="11"/>
        <v>0.64150943396226412</v>
      </c>
      <c r="S43">
        <f t="shared" si="12"/>
        <v>24.5</v>
      </c>
      <c r="T43">
        <f t="shared" si="12"/>
        <v>206</v>
      </c>
      <c r="U43" s="6">
        <f t="shared" si="13"/>
        <v>230.5</v>
      </c>
      <c r="V43" s="7">
        <f t="shared" si="14"/>
        <v>0.89370932754880694</v>
      </c>
    </row>
    <row r="44" spans="1:22" x14ac:dyDescent="0.4">
      <c r="A44">
        <v>99</v>
      </c>
      <c r="B44">
        <v>1</v>
      </c>
      <c r="C44">
        <v>5</v>
      </c>
      <c r="F44" t="s">
        <v>69</v>
      </c>
      <c r="G44" s="6">
        <v>1388.9999999999998</v>
      </c>
      <c r="H44" s="6">
        <v>1278</v>
      </c>
      <c r="I44" s="6">
        <f t="shared" si="9"/>
        <v>205</v>
      </c>
      <c r="J44" s="5">
        <f t="shared" si="6"/>
        <v>0.16040688575899845</v>
      </c>
      <c r="K44" s="6">
        <v>15</v>
      </c>
      <c r="L44" s="6">
        <v>155</v>
      </c>
      <c r="M44" s="6">
        <v>170</v>
      </c>
      <c r="N44" s="7">
        <f t="shared" si="10"/>
        <v>0.91176470588235292</v>
      </c>
      <c r="O44" s="6">
        <v>6</v>
      </c>
      <c r="P44" s="6">
        <v>29</v>
      </c>
      <c r="Q44" s="6">
        <v>35</v>
      </c>
      <c r="R44" s="7">
        <f t="shared" si="11"/>
        <v>0.82857142857142863</v>
      </c>
      <c r="S44">
        <f t="shared" si="12"/>
        <v>18</v>
      </c>
      <c r="T44">
        <f t="shared" si="12"/>
        <v>169.5</v>
      </c>
      <c r="U44" s="6">
        <f t="shared" si="13"/>
        <v>187.5</v>
      </c>
      <c r="V44" s="7">
        <f t="shared" si="14"/>
        <v>0.90400000000000003</v>
      </c>
    </row>
    <row r="45" spans="1:22" x14ac:dyDescent="0.4">
      <c r="A45">
        <v>100</v>
      </c>
      <c r="B45">
        <v>1</v>
      </c>
      <c r="C45">
        <v>6</v>
      </c>
      <c r="F45" t="s">
        <v>70</v>
      </c>
      <c r="G45" s="6">
        <v>385.40000000000009</v>
      </c>
      <c r="H45" s="6">
        <v>349</v>
      </c>
      <c r="I45" s="6">
        <f t="shared" si="9"/>
        <v>188</v>
      </c>
      <c r="J45" s="5">
        <f t="shared" si="6"/>
        <v>0.5386819484240688</v>
      </c>
      <c r="K45" s="6">
        <v>13</v>
      </c>
      <c r="L45" s="6">
        <v>139</v>
      </c>
      <c r="M45" s="6">
        <v>152</v>
      </c>
      <c r="N45" s="7">
        <f t="shared" si="10"/>
        <v>0.91447368421052633</v>
      </c>
      <c r="O45" s="6">
        <v>14</v>
      </c>
      <c r="P45" s="6">
        <v>22</v>
      </c>
      <c r="Q45" s="6">
        <v>36</v>
      </c>
      <c r="R45" s="7">
        <f t="shared" si="11"/>
        <v>0.61111111111111116</v>
      </c>
      <c r="S45">
        <f t="shared" si="12"/>
        <v>20</v>
      </c>
      <c r="T45">
        <f t="shared" si="12"/>
        <v>150</v>
      </c>
      <c r="U45" s="6">
        <f t="shared" si="13"/>
        <v>170</v>
      </c>
      <c r="V45" s="7">
        <f t="shared" si="14"/>
        <v>0.88235294117647056</v>
      </c>
    </row>
    <row r="46" spans="1:22" x14ac:dyDescent="0.4">
      <c r="A46">
        <v>108</v>
      </c>
      <c r="B46">
        <v>1</v>
      </c>
      <c r="C46">
        <v>3</v>
      </c>
      <c r="F46" t="s">
        <v>71</v>
      </c>
      <c r="G46" s="6">
        <v>1007.4</v>
      </c>
      <c r="H46" s="6">
        <v>919</v>
      </c>
      <c r="I46" s="6">
        <f t="shared" si="9"/>
        <v>226</v>
      </c>
      <c r="J46" s="5">
        <f t="shared" si="6"/>
        <v>0.24591947769314473</v>
      </c>
      <c r="K46" s="6">
        <v>2</v>
      </c>
      <c r="L46" s="6">
        <v>150</v>
      </c>
      <c r="M46" s="6">
        <v>152</v>
      </c>
      <c r="N46" s="7">
        <f t="shared" si="10"/>
        <v>0.98684210526315785</v>
      </c>
      <c r="O46" s="6">
        <v>8</v>
      </c>
      <c r="P46" s="6">
        <v>66</v>
      </c>
      <c r="Q46" s="6">
        <v>74</v>
      </c>
      <c r="R46" s="7">
        <f t="shared" si="11"/>
        <v>0.89189189189189189</v>
      </c>
      <c r="S46">
        <f t="shared" si="12"/>
        <v>6</v>
      </c>
      <c r="T46">
        <f t="shared" si="12"/>
        <v>183</v>
      </c>
      <c r="U46" s="6">
        <f t="shared" si="13"/>
        <v>189</v>
      </c>
      <c r="V46" s="7">
        <f t="shared" si="14"/>
        <v>0.96825396825396826</v>
      </c>
    </row>
    <row r="47" spans="1:22" x14ac:dyDescent="0.4">
      <c r="A47">
        <v>110</v>
      </c>
      <c r="B47">
        <v>1</v>
      </c>
      <c r="C47">
        <v>3</v>
      </c>
      <c r="F47" t="s">
        <v>72</v>
      </c>
      <c r="G47" s="6">
        <v>4515.8</v>
      </c>
      <c r="H47" s="6">
        <v>4045</v>
      </c>
      <c r="I47" s="6">
        <f t="shared" si="9"/>
        <v>522</v>
      </c>
      <c r="J47" s="5">
        <f t="shared" si="6"/>
        <v>0.12904820766378244</v>
      </c>
      <c r="K47" s="6">
        <v>21</v>
      </c>
      <c r="L47" s="6">
        <v>359</v>
      </c>
      <c r="M47" s="6">
        <v>380</v>
      </c>
      <c r="N47" s="7">
        <f t="shared" si="10"/>
        <v>0.94473684210526321</v>
      </c>
      <c r="O47" s="6">
        <v>19</v>
      </c>
      <c r="P47" s="6">
        <v>123</v>
      </c>
      <c r="Q47" s="6">
        <v>142</v>
      </c>
      <c r="R47" s="7">
        <f t="shared" si="11"/>
        <v>0.86619718309859151</v>
      </c>
      <c r="S47">
        <f t="shared" si="12"/>
        <v>30.5</v>
      </c>
      <c r="T47">
        <f t="shared" si="12"/>
        <v>420.5</v>
      </c>
      <c r="U47" s="6">
        <f t="shared" si="13"/>
        <v>451</v>
      </c>
      <c r="V47" s="7">
        <f t="shared" si="14"/>
        <v>0.93237250554323725</v>
      </c>
    </row>
    <row r="48" spans="1:22" x14ac:dyDescent="0.4">
      <c r="A48">
        <v>111</v>
      </c>
      <c r="B48">
        <v>1</v>
      </c>
      <c r="C48">
        <v>3</v>
      </c>
      <c r="F48" t="s">
        <v>73</v>
      </c>
      <c r="G48" s="6">
        <v>1700.4000000000003</v>
      </c>
      <c r="H48" s="6">
        <v>1505</v>
      </c>
      <c r="I48" s="6">
        <f t="shared" si="9"/>
        <v>462</v>
      </c>
      <c r="J48" s="5">
        <f t="shared" si="6"/>
        <v>0.30697674418604654</v>
      </c>
      <c r="K48" s="6">
        <v>28</v>
      </c>
      <c r="L48" s="6">
        <v>286</v>
      </c>
      <c r="M48" s="6">
        <v>314</v>
      </c>
      <c r="N48" s="7">
        <f t="shared" si="10"/>
        <v>0.91082802547770703</v>
      </c>
      <c r="O48" s="6">
        <v>50</v>
      </c>
      <c r="P48" s="6">
        <v>98</v>
      </c>
      <c r="Q48" s="6">
        <v>148</v>
      </c>
      <c r="R48" s="7">
        <f t="shared" si="11"/>
        <v>0.66216216216216217</v>
      </c>
      <c r="S48">
        <f t="shared" si="12"/>
        <v>53</v>
      </c>
      <c r="T48">
        <f t="shared" si="12"/>
        <v>335</v>
      </c>
      <c r="U48" s="6">
        <f t="shared" si="13"/>
        <v>388</v>
      </c>
      <c r="V48" s="7">
        <f t="shared" si="14"/>
        <v>0.86340206185567014</v>
      </c>
    </row>
    <row r="49" spans="1:22" x14ac:dyDescent="0.4">
      <c r="A49">
        <v>112</v>
      </c>
      <c r="B49">
        <v>1</v>
      </c>
      <c r="C49">
        <v>3</v>
      </c>
      <c r="F49" t="s">
        <v>74</v>
      </c>
      <c r="G49" s="6">
        <v>10317.6</v>
      </c>
      <c r="H49" s="6">
        <v>9320</v>
      </c>
      <c r="I49" s="6">
        <f t="shared" si="9"/>
        <v>2049</v>
      </c>
      <c r="J49" s="5">
        <f t="shared" si="6"/>
        <v>0.21984978540772532</v>
      </c>
      <c r="K49" s="6">
        <v>163</v>
      </c>
      <c r="L49" s="6">
        <v>1447</v>
      </c>
      <c r="M49" s="6">
        <v>1610</v>
      </c>
      <c r="N49" s="7">
        <f t="shared" si="10"/>
        <v>0.89875776397515528</v>
      </c>
      <c r="O49" s="6">
        <v>180</v>
      </c>
      <c r="P49" s="6">
        <v>259</v>
      </c>
      <c r="Q49" s="6">
        <v>439</v>
      </c>
      <c r="R49" s="7">
        <f t="shared" si="11"/>
        <v>0.58997722095671978</v>
      </c>
      <c r="S49">
        <f t="shared" si="12"/>
        <v>253</v>
      </c>
      <c r="T49">
        <f t="shared" si="12"/>
        <v>1576.5</v>
      </c>
      <c r="U49" s="6">
        <f t="shared" si="13"/>
        <v>1829.5</v>
      </c>
      <c r="V49" s="7">
        <f t="shared" si="14"/>
        <v>0.86171084995900515</v>
      </c>
    </row>
    <row r="50" spans="1:22" x14ac:dyDescent="0.4">
      <c r="A50">
        <v>113</v>
      </c>
      <c r="B50">
        <v>1</v>
      </c>
      <c r="C50">
        <v>6</v>
      </c>
      <c r="F50" t="s">
        <v>75</v>
      </c>
      <c r="G50" s="6">
        <v>792</v>
      </c>
      <c r="H50" s="6">
        <v>736</v>
      </c>
      <c r="I50" s="6">
        <f t="shared" si="9"/>
        <v>456</v>
      </c>
      <c r="J50" s="5">
        <f t="shared" si="6"/>
        <v>0.61956521739130432</v>
      </c>
      <c r="K50" s="6">
        <v>31</v>
      </c>
      <c r="L50" s="6">
        <v>366</v>
      </c>
      <c r="M50" s="6">
        <v>397</v>
      </c>
      <c r="N50" s="7">
        <f t="shared" si="10"/>
        <v>0.92191435768261965</v>
      </c>
      <c r="O50" s="6">
        <v>9</v>
      </c>
      <c r="P50" s="6">
        <v>50</v>
      </c>
      <c r="Q50" s="6">
        <v>59</v>
      </c>
      <c r="R50" s="7">
        <f t="shared" si="11"/>
        <v>0.84745762711864403</v>
      </c>
      <c r="S50">
        <f t="shared" si="12"/>
        <v>35.5</v>
      </c>
      <c r="T50">
        <f t="shared" si="12"/>
        <v>391</v>
      </c>
      <c r="U50" s="6">
        <f t="shared" si="13"/>
        <v>426.5</v>
      </c>
      <c r="V50" s="7">
        <f t="shared" si="14"/>
        <v>0.91676436107854631</v>
      </c>
    </row>
    <row r="51" spans="1:22" x14ac:dyDescent="0.4">
      <c r="A51">
        <v>115</v>
      </c>
      <c r="B51">
        <v>1</v>
      </c>
      <c r="C51">
        <v>5</v>
      </c>
      <c r="F51" t="s">
        <v>76</v>
      </c>
      <c r="G51" s="6">
        <v>1464.8</v>
      </c>
      <c r="H51" s="6">
        <v>1125</v>
      </c>
      <c r="I51" s="6">
        <f t="shared" si="9"/>
        <v>939</v>
      </c>
      <c r="J51" s="5">
        <f t="shared" si="6"/>
        <v>0.83466666666666667</v>
      </c>
      <c r="K51" s="6">
        <v>40</v>
      </c>
      <c r="L51" s="6">
        <v>822</v>
      </c>
      <c r="M51" s="6">
        <v>862</v>
      </c>
      <c r="N51" s="7">
        <f t="shared" si="10"/>
        <v>0.95359628770301619</v>
      </c>
      <c r="O51" s="6">
        <v>22</v>
      </c>
      <c r="P51" s="6">
        <v>55</v>
      </c>
      <c r="Q51" s="6">
        <v>77</v>
      </c>
      <c r="R51" s="7">
        <f t="shared" si="11"/>
        <v>0.7142857142857143</v>
      </c>
      <c r="S51">
        <f t="shared" si="12"/>
        <v>51</v>
      </c>
      <c r="T51">
        <f t="shared" si="12"/>
        <v>849.5</v>
      </c>
      <c r="U51" s="6">
        <f t="shared" si="13"/>
        <v>900.5</v>
      </c>
      <c r="V51" s="7">
        <f t="shared" si="14"/>
        <v>0.94336479733481404</v>
      </c>
    </row>
    <row r="52" spans="1:22" x14ac:dyDescent="0.4">
      <c r="A52">
        <v>116</v>
      </c>
      <c r="B52">
        <v>1</v>
      </c>
      <c r="C52">
        <v>6</v>
      </c>
      <c r="F52" t="s">
        <v>77</v>
      </c>
      <c r="G52" s="6">
        <v>1358.8</v>
      </c>
      <c r="H52" s="6">
        <v>1245</v>
      </c>
      <c r="I52" s="6">
        <f t="shared" si="9"/>
        <v>593</v>
      </c>
      <c r="J52" s="5">
        <f t="shared" si="6"/>
        <v>0.47630522088353416</v>
      </c>
      <c r="K52" s="6">
        <v>39</v>
      </c>
      <c r="L52" s="6">
        <v>384</v>
      </c>
      <c r="M52" s="6">
        <v>423</v>
      </c>
      <c r="N52" s="7">
        <f t="shared" si="10"/>
        <v>0.90780141843971629</v>
      </c>
      <c r="O52" s="6">
        <v>64</v>
      </c>
      <c r="P52" s="6">
        <v>106</v>
      </c>
      <c r="Q52" s="6">
        <v>170</v>
      </c>
      <c r="R52" s="7">
        <f t="shared" si="11"/>
        <v>0.62352941176470589</v>
      </c>
      <c r="S52">
        <f t="shared" si="12"/>
        <v>71</v>
      </c>
      <c r="T52">
        <f t="shared" si="12"/>
        <v>437</v>
      </c>
      <c r="U52" s="6">
        <f t="shared" si="13"/>
        <v>508</v>
      </c>
      <c r="V52" s="7">
        <f t="shared" si="14"/>
        <v>0.86023622047244097</v>
      </c>
    </row>
    <row r="53" spans="1:22" x14ac:dyDescent="0.4">
      <c r="A53">
        <v>118</v>
      </c>
      <c r="B53">
        <v>1</v>
      </c>
      <c r="C53">
        <v>6</v>
      </c>
      <c r="F53" t="s">
        <v>78</v>
      </c>
      <c r="G53" s="6">
        <v>352.40000000000003</v>
      </c>
      <c r="H53" s="6">
        <v>356</v>
      </c>
      <c r="I53" s="6">
        <f t="shared" si="9"/>
        <v>283</v>
      </c>
      <c r="J53" s="5">
        <f t="shared" si="6"/>
        <v>0.7949438202247191</v>
      </c>
      <c r="K53" s="6">
        <v>35</v>
      </c>
      <c r="L53" s="6">
        <v>205</v>
      </c>
      <c r="M53" s="6">
        <v>240</v>
      </c>
      <c r="N53" s="7">
        <f t="shared" si="10"/>
        <v>0.85416666666666663</v>
      </c>
      <c r="O53" s="6">
        <v>14</v>
      </c>
      <c r="P53" s="6">
        <v>29</v>
      </c>
      <c r="Q53" s="6">
        <v>43</v>
      </c>
      <c r="R53" s="7">
        <f t="shared" si="11"/>
        <v>0.67441860465116277</v>
      </c>
      <c r="S53">
        <f t="shared" si="12"/>
        <v>42</v>
      </c>
      <c r="T53">
        <f t="shared" si="12"/>
        <v>219.5</v>
      </c>
      <c r="U53" s="6">
        <f t="shared" si="13"/>
        <v>261.5</v>
      </c>
      <c r="V53" s="7">
        <f t="shared" si="14"/>
        <v>0.83938814531548755</v>
      </c>
    </row>
    <row r="54" spans="1:22" x14ac:dyDescent="0.4">
      <c r="A54">
        <v>129</v>
      </c>
      <c r="B54">
        <v>1</v>
      </c>
      <c r="C54">
        <v>5</v>
      </c>
      <c r="F54" t="s">
        <v>79</v>
      </c>
      <c r="G54" s="6">
        <v>1609.6000000000001</v>
      </c>
      <c r="H54" s="6">
        <v>1383</v>
      </c>
      <c r="I54" s="6">
        <f t="shared" si="9"/>
        <v>781</v>
      </c>
      <c r="J54" s="5">
        <f t="shared" si="6"/>
        <v>0.56471438900939985</v>
      </c>
      <c r="K54" s="6">
        <v>141</v>
      </c>
      <c r="L54" s="6">
        <v>471</v>
      </c>
      <c r="M54" s="6">
        <v>612</v>
      </c>
      <c r="N54" s="7">
        <f t="shared" si="10"/>
        <v>0.76960784313725494</v>
      </c>
      <c r="O54" s="6">
        <v>52</v>
      </c>
      <c r="P54" s="6">
        <v>117</v>
      </c>
      <c r="Q54" s="6">
        <v>169</v>
      </c>
      <c r="R54" s="7">
        <f t="shared" si="11"/>
        <v>0.69230769230769229</v>
      </c>
      <c r="S54">
        <f t="shared" si="12"/>
        <v>167</v>
      </c>
      <c r="T54">
        <f t="shared" si="12"/>
        <v>529.5</v>
      </c>
      <c r="U54" s="6">
        <f t="shared" si="13"/>
        <v>696.5</v>
      </c>
      <c r="V54" s="7">
        <f t="shared" si="14"/>
        <v>0.76022972002871503</v>
      </c>
    </row>
    <row r="55" spans="1:22" x14ac:dyDescent="0.4">
      <c r="A55">
        <v>138</v>
      </c>
      <c r="B55">
        <v>1</v>
      </c>
      <c r="C55">
        <v>4</v>
      </c>
      <c r="F55" t="s">
        <v>80</v>
      </c>
      <c r="G55" s="6">
        <v>2881</v>
      </c>
      <c r="H55" s="6">
        <v>2641</v>
      </c>
      <c r="I55" s="6">
        <f t="shared" si="9"/>
        <v>994</v>
      </c>
      <c r="J55" s="5">
        <f t="shared" si="6"/>
        <v>0.37637258614161301</v>
      </c>
      <c r="K55" s="6">
        <v>68</v>
      </c>
      <c r="L55" s="6">
        <v>644</v>
      </c>
      <c r="M55" s="6">
        <v>712</v>
      </c>
      <c r="N55" s="7">
        <f t="shared" si="10"/>
        <v>0.9044943820224719</v>
      </c>
      <c r="O55" s="6">
        <v>101</v>
      </c>
      <c r="P55" s="6">
        <v>181</v>
      </c>
      <c r="Q55" s="6">
        <v>282</v>
      </c>
      <c r="R55" s="7">
        <f t="shared" si="11"/>
        <v>0.64184397163120566</v>
      </c>
      <c r="S55">
        <f t="shared" si="12"/>
        <v>118.5</v>
      </c>
      <c r="T55">
        <f t="shared" si="12"/>
        <v>734.5</v>
      </c>
      <c r="U55" s="6">
        <f t="shared" si="13"/>
        <v>853</v>
      </c>
      <c r="V55" s="7">
        <f t="shared" si="14"/>
        <v>0.86107854630715119</v>
      </c>
    </row>
    <row r="56" spans="1:22" x14ac:dyDescent="0.4">
      <c r="A56">
        <v>139</v>
      </c>
      <c r="B56">
        <v>1</v>
      </c>
      <c r="C56">
        <v>6</v>
      </c>
      <c r="F56" t="s">
        <v>81</v>
      </c>
      <c r="G56" s="6">
        <v>981.59999999999991</v>
      </c>
      <c r="H56" s="6">
        <v>912</v>
      </c>
      <c r="I56" s="6">
        <f t="shared" si="9"/>
        <v>361</v>
      </c>
      <c r="J56" s="5">
        <f t="shared" si="6"/>
        <v>0.39583333333333331</v>
      </c>
      <c r="K56" s="6">
        <v>18</v>
      </c>
      <c r="L56" s="6">
        <v>284</v>
      </c>
      <c r="M56" s="6">
        <v>302</v>
      </c>
      <c r="N56" s="7">
        <f t="shared" si="10"/>
        <v>0.94039735099337751</v>
      </c>
      <c r="O56" s="6">
        <v>11</v>
      </c>
      <c r="P56" s="6">
        <v>48</v>
      </c>
      <c r="Q56" s="6">
        <v>59</v>
      </c>
      <c r="R56" s="7">
        <f t="shared" si="11"/>
        <v>0.81355932203389836</v>
      </c>
      <c r="S56">
        <f t="shared" si="12"/>
        <v>23.5</v>
      </c>
      <c r="T56">
        <f t="shared" si="12"/>
        <v>308</v>
      </c>
      <c r="U56" s="6">
        <f t="shared" si="13"/>
        <v>331.5</v>
      </c>
      <c r="V56" s="7">
        <f t="shared" si="14"/>
        <v>0.92911010558069385</v>
      </c>
    </row>
    <row r="57" spans="1:22" x14ac:dyDescent="0.4">
      <c r="A57">
        <v>146</v>
      </c>
      <c r="B57">
        <v>1</v>
      </c>
      <c r="C57">
        <v>6</v>
      </c>
      <c r="F57" t="s">
        <v>82</v>
      </c>
      <c r="G57" s="6">
        <v>975.00000000000011</v>
      </c>
      <c r="H57" s="6">
        <v>912</v>
      </c>
      <c r="I57" s="6">
        <f t="shared" si="9"/>
        <v>210</v>
      </c>
      <c r="J57" s="5">
        <f t="shared" si="6"/>
        <v>0.23026315789473684</v>
      </c>
      <c r="K57" s="6">
        <v>10</v>
      </c>
      <c r="L57" s="6">
        <v>135</v>
      </c>
      <c r="M57" s="6">
        <v>145</v>
      </c>
      <c r="N57" s="7">
        <f t="shared" si="10"/>
        <v>0.93103448275862066</v>
      </c>
      <c r="O57" s="6">
        <v>18</v>
      </c>
      <c r="P57" s="6">
        <v>47</v>
      </c>
      <c r="Q57" s="6">
        <v>65</v>
      </c>
      <c r="R57" s="7">
        <f t="shared" si="11"/>
        <v>0.72307692307692306</v>
      </c>
      <c r="S57">
        <f t="shared" si="12"/>
        <v>19</v>
      </c>
      <c r="T57">
        <f t="shared" si="12"/>
        <v>158.5</v>
      </c>
      <c r="U57" s="6">
        <f t="shared" si="13"/>
        <v>177.5</v>
      </c>
      <c r="V57" s="7">
        <f t="shared" si="14"/>
        <v>0.89295774647887327</v>
      </c>
    </row>
    <row r="58" spans="1:22" x14ac:dyDescent="0.4">
      <c r="A58">
        <v>150</v>
      </c>
      <c r="B58">
        <v>1</v>
      </c>
      <c r="C58">
        <v>6</v>
      </c>
      <c r="F58" t="s">
        <v>83</v>
      </c>
      <c r="G58" s="6">
        <v>1121</v>
      </c>
      <c r="H58" s="6">
        <v>1048</v>
      </c>
      <c r="I58" s="6">
        <f t="shared" si="9"/>
        <v>226</v>
      </c>
      <c r="J58" s="5">
        <f t="shared" si="6"/>
        <v>0.21564885496183206</v>
      </c>
      <c r="K58" s="6">
        <v>14</v>
      </c>
      <c r="L58" s="6">
        <v>154</v>
      </c>
      <c r="M58" s="6">
        <v>168</v>
      </c>
      <c r="N58" s="7">
        <f t="shared" si="10"/>
        <v>0.91666666666666663</v>
      </c>
      <c r="O58" s="6">
        <v>14</v>
      </c>
      <c r="P58" s="6">
        <v>44</v>
      </c>
      <c r="Q58" s="6">
        <v>58</v>
      </c>
      <c r="R58" s="7">
        <f t="shared" si="11"/>
        <v>0.75862068965517238</v>
      </c>
      <c r="S58">
        <f t="shared" si="12"/>
        <v>21</v>
      </c>
      <c r="T58">
        <f t="shared" si="12"/>
        <v>176</v>
      </c>
      <c r="U58" s="6">
        <f t="shared" si="13"/>
        <v>197</v>
      </c>
      <c r="V58" s="7">
        <f t="shared" si="14"/>
        <v>0.89340101522842641</v>
      </c>
    </row>
    <row r="59" spans="1:22" x14ac:dyDescent="0.4">
      <c r="A59">
        <v>152</v>
      </c>
      <c r="B59">
        <v>1</v>
      </c>
      <c r="C59">
        <v>4</v>
      </c>
      <c r="F59" t="s">
        <v>84</v>
      </c>
      <c r="G59" s="6">
        <v>7757.2</v>
      </c>
      <c r="H59" s="6">
        <v>7402</v>
      </c>
      <c r="I59" s="6">
        <f t="shared" si="9"/>
        <v>3597</v>
      </c>
      <c r="J59" s="5">
        <f t="shared" si="6"/>
        <v>0.4859497433126182</v>
      </c>
      <c r="K59" s="6">
        <v>296</v>
      </c>
      <c r="L59" s="6">
        <v>2849</v>
      </c>
      <c r="M59" s="6">
        <v>3145</v>
      </c>
      <c r="N59" s="7">
        <f t="shared" si="10"/>
        <v>0.90588235294117647</v>
      </c>
      <c r="O59" s="6">
        <v>170</v>
      </c>
      <c r="P59" s="6">
        <v>282</v>
      </c>
      <c r="Q59" s="6">
        <v>452</v>
      </c>
      <c r="R59" s="7">
        <f t="shared" si="11"/>
        <v>0.62389380530973448</v>
      </c>
      <c r="S59">
        <f t="shared" si="12"/>
        <v>381</v>
      </c>
      <c r="T59">
        <f t="shared" si="12"/>
        <v>2990</v>
      </c>
      <c r="U59" s="6">
        <f t="shared" si="13"/>
        <v>3371</v>
      </c>
      <c r="V59" s="7">
        <f t="shared" si="14"/>
        <v>0.88697715811331945</v>
      </c>
    </row>
    <row r="60" spans="1:22" x14ac:dyDescent="0.4">
      <c r="A60">
        <v>160</v>
      </c>
      <c r="B60">
        <v>70</v>
      </c>
      <c r="C60">
        <v>0</v>
      </c>
      <c r="F60" t="s">
        <v>85</v>
      </c>
      <c r="G60" s="6">
        <v>0</v>
      </c>
      <c r="H60" s="6">
        <v>112</v>
      </c>
      <c r="I60" s="6">
        <f t="shared" si="9"/>
        <v>78</v>
      </c>
      <c r="J60" s="5">
        <f t="shared" si="6"/>
        <v>0.6964285714285714</v>
      </c>
      <c r="K60" s="6">
        <v>17</v>
      </c>
      <c r="L60" s="6">
        <v>55</v>
      </c>
      <c r="M60" s="6">
        <v>72</v>
      </c>
      <c r="N60" s="7">
        <f t="shared" si="10"/>
        <v>0.76388888888888884</v>
      </c>
      <c r="O60" s="6">
        <v>0</v>
      </c>
      <c r="P60" s="6">
        <v>6</v>
      </c>
      <c r="Q60" s="6">
        <v>6</v>
      </c>
      <c r="R60" s="7">
        <f t="shared" si="11"/>
        <v>1</v>
      </c>
      <c r="S60">
        <f t="shared" si="12"/>
        <v>17</v>
      </c>
      <c r="T60">
        <f t="shared" si="12"/>
        <v>58</v>
      </c>
      <c r="U60" s="6">
        <f t="shared" si="13"/>
        <v>75</v>
      </c>
      <c r="V60" s="7">
        <f t="shared" si="14"/>
        <v>0.77333333333333332</v>
      </c>
    </row>
    <row r="61" spans="1:22" x14ac:dyDescent="0.4">
      <c r="A61">
        <v>160</v>
      </c>
      <c r="B61">
        <v>90</v>
      </c>
      <c r="C61">
        <v>0</v>
      </c>
      <c r="F61" t="s">
        <v>86</v>
      </c>
      <c r="G61" s="6">
        <v>0</v>
      </c>
      <c r="H61" s="6">
        <v>112</v>
      </c>
      <c r="I61" s="6">
        <f t="shared" si="9"/>
        <v>78</v>
      </c>
      <c r="J61" s="5">
        <f t="shared" si="6"/>
        <v>0.6964285714285714</v>
      </c>
      <c r="K61" s="6">
        <v>17</v>
      </c>
      <c r="L61" s="6">
        <v>55</v>
      </c>
      <c r="M61" s="6">
        <v>72</v>
      </c>
      <c r="N61" s="7">
        <f t="shared" si="10"/>
        <v>0.76388888888888884</v>
      </c>
      <c r="O61" s="6">
        <v>0</v>
      </c>
      <c r="P61" s="6">
        <v>6</v>
      </c>
      <c r="Q61" s="6">
        <v>6</v>
      </c>
      <c r="R61" s="7">
        <f t="shared" si="11"/>
        <v>1</v>
      </c>
      <c r="S61">
        <f t="shared" si="12"/>
        <v>17</v>
      </c>
      <c r="T61">
        <f t="shared" si="12"/>
        <v>58</v>
      </c>
      <c r="U61" s="6">
        <f t="shared" si="13"/>
        <v>75</v>
      </c>
      <c r="V61" s="7">
        <f t="shared" si="14"/>
        <v>0.77333333333333332</v>
      </c>
    </row>
    <row r="62" spans="1:22" x14ac:dyDescent="0.4">
      <c r="A62">
        <v>162</v>
      </c>
      <c r="B62">
        <v>1</v>
      </c>
      <c r="C62">
        <v>6</v>
      </c>
      <c r="F62" t="s">
        <v>87</v>
      </c>
      <c r="G62" s="6">
        <v>991</v>
      </c>
      <c r="H62" s="6">
        <v>936</v>
      </c>
      <c r="I62" s="6">
        <f t="shared" si="9"/>
        <v>571</v>
      </c>
      <c r="J62" s="5">
        <f t="shared" si="6"/>
        <v>0.6100427350427351</v>
      </c>
      <c r="K62" s="6">
        <v>32</v>
      </c>
      <c r="L62" s="6">
        <v>413</v>
      </c>
      <c r="M62" s="6">
        <v>445</v>
      </c>
      <c r="N62" s="7">
        <f t="shared" si="10"/>
        <v>0.92808988764044942</v>
      </c>
      <c r="O62" s="6">
        <v>42</v>
      </c>
      <c r="P62" s="6">
        <v>84</v>
      </c>
      <c r="Q62" s="6">
        <v>126</v>
      </c>
      <c r="R62" s="7">
        <f t="shared" si="11"/>
        <v>0.66666666666666663</v>
      </c>
      <c r="S62">
        <f t="shared" si="12"/>
        <v>53</v>
      </c>
      <c r="T62">
        <f t="shared" si="12"/>
        <v>455</v>
      </c>
      <c r="U62" s="6">
        <f t="shared" si="13"/>
        <v>508</v>
      </c>
      <c r="V62" s="7">
        <f t="shared" si="14"/>
        <v>0.89566929133858264</v>
      </c>
    </row>
    <row r="63" spans="1:22" x14ac:dyDescent="0.4">
      <c r="A63">
        <v>166</v>
      </c>
      <c r="B63">
        <v>1</v>
      </c>
      <c r="C63">
        <v>6</v>
      </c>
      <c r="F63" t="s">
        <v>88</v>
      </c>
      <c r="G63" s="6">
        <v>497.20000000000005</v>
      </c>
      <c r="H63" s="6">
        <v>449</v>
      </c>
      <c r="I63" s="6">
        <f t="shared" si="9"/>
        <v>234</v>
      </c>
      <c r="J63" s="5">
        <f t="shared" si="6"/>
        <v>0.52115812917594651</v>
      </c>
      <c r="K63" s="6">
        <v>42</v>
      </c>
      <c r="L63" s="6">
        <v>132</v>
      </c>
      <c r="M63" s="6">
        <v>174</v>
      </c>
      <c r="N63" s="7">
        <f t="shared" si="10"/>
        <v>0.75862068965517238</v>
      </c>
      <c r="O63" s="6">
        <v>24</v>
      </c>
      <c r="P63" s="6">
        <v>36</v>
      </c>
      <c r="Q63" s="6">
        <v>60</v>
      </c>
      <c r="R63" s="7">
        <f t="shared" si="11"/>
        <v>0.6</v>
      </c>
      <c r="S63">
        <f t="shared" si="12"/>
        <v>54</v>
      </c>
      <c r="T63">
        <f t="shared" si="12"/>
        <v>150</v>
      </c>
      <c r="U63" s="6">
        <f t="shared" si="13"/>
        <v>204</v>
      </c>
      <c r="V63" s="7">
        <f t="shared" si="14"/>
        <v>0.73529411764705888</v>
      </c>
    </row>
    <row r="64" spans="1:22" x14ac:dyDescent="0.4">
      <c r="A64">
        <v>173</v>
      </c>
      <c r="B64">
        <v>1</v>
      </c>
      <c r="C64">
        <v>6</v>
      </c>
      <c r="F64" t="s">
        <v>89</v>
      </c>
      <c r="G64" s="6">
        <v>548.4</v>
      </c>
      <c r="H64" s="6">
        <v>501</v>
      </c>
      <c r="I64" s="6">
        <f t="shared" si="9"/>
        <v>309</v>
      </c>
      <c r="J64" s="5">
        <f t="shared" si="6"/>
        <v>0.61676646706586824</v>
      </c>
      <c r="K64" s="6">
        <v>20</v>
      </c>
      <c r="L64" s="6">
        <v>211</v>
      </c>
      <c r="M64" s="6">
        <v>231</v>
      </c>
      <c r="N64" s="7">
        <f t="shared" si="10"/>
        <v>0.91341991341991347</v>
      </c>
      <c r="O64" s="6">
        <v>20</v>
      </c>
      <c r="P64" s="6">
        <v>58</v>
      </c>
      <c r="Q64" s="6">
        <v>78</v>
      </c>
      <c r="R64" s="7">
        <f t="shared" si="11"/>
        <v>0.74358974358974361</v>
      </c>
      <c r="S64">
        <f t="shared" si="12"/>
        <v>30</v>
      </c>
      <c r="T64">
        <f t="shared" si="12"/>
        <v>240</v>
      </c>
      <c r="U64" s="6">
        <f t="shared" si="13"/>
        <v>270</v>
      </c>
      <c r="V64" s="7">
        <f t="shared" si="14"/>
        <v>0.88888888888888884</v>
      </c>
    </row>
    <row r="65" spans="1:22" x14ac:dyDescent="0.4">
      <c r="A65">
        <v>177</v>
      </c>
      <c r="B65">
        <v>1</v>
      </c>
      <c r="C65">
        <v>6</v>
      </c>
      <c r="F65" t="s">
        <v>90</v>
      </c>
      <c r="G65" s="6">
        <v>1291.6000000000001</v>
      </c>
      <c r="H65" s="6">
        <v>1166</v>
      </c>
      <c r="I65" s="6">
        <f t="shared" si="9"/>
        <v>614</v>
      </c>
      <c r="J65" s="5">
        <f t="shared" si="6"/>
        <v>0.52658662092624353</v>
      </c>
      <c r="K65" s="6">
        <v>84</v>
      </c>
      <c r="L65" s="6">
        <v>366</v>
      </c>
      <c r="M65" s="6">
        <v>450</v>
      </c>
      <c r="N65" s="7">
        <f t="shared" si="10"/>
        <v>0.81333333333333335</v>
      </c>
      <c r="O65" s="6">
        <v>66</v>
      </c>
      <c r="P65" s="6">
        <v>98</v>
      </c>
      <c r="Q65" s="6">
        <v>164</v>
      </c>
      <c r="R65" s="7">
        <f t="shared" si="11"/>
        <v>0.59756097560975607</v>
      </c>
      <c r="S65">
        <f t="shared" si="12"/>
        <v>117</v>
      </c>
      <c r="T65">
        <f t="shared" si="12"/>
        <v>415</v>
      </c>
      <c r="U65" s="6">
        <f t="shared" si="13"/>
        <v>532</v>
      </c>
      <c r="V65" s="7">
        <f t="shared" si="14"/>
        <v>0.78007518796992481</v>
      </c>
    </row>
    <row r="66" spans="1:22" x14ac:dyDescent="0.4">
      <c r="A66">
        <v>181</v>
      </c>
      <c r="B66">
        <v>1</v>
      </c>
      <c r="C66">
        <v>4</v>
      </c>
      <c r="F66" t="s">
        <v>91</v>
      </c>
      <c r="G66" s="6">
        <v>6494.8</v>
      </c>
      <c r="H66" s="6">
        <v>6231</v>
      </c>
      <c r="I66" s="6">
        <f t="shared" si="9"/>
        <v>2868</v>
      </c>
      <c r="J66" s="5">
        <f t="shared" si="6"/>
        <v>0.4602792489167068</v>
      </c>
      <c r="K66" s="6">
        <v>894</v>
      </c>
      <c r="L66" s="6">
        <v>1398</v>
      </c>
      <c r="M66" s="6">
        <v>2292</v>
      </c>
      <c r="N66" s="7">
        <f t="shared" si="10"/>
        <v>0.60994764397905754</v>
      </c>
      <c r="O66" s="6">
        <v>348</v>
      </c>
      <c r="P66" s="6">
        <v>228</v>
      </c>
      <c r="Q66" s="6">
        <v>576</v>
      </c>
      <c r="R66" s="7">
        <f t="shared" si="11"/>
        <v>0.39583333333333331</v>
      </c>
      <c r="S66">
        <f t="shared" si="12"/>
        <v>1068</v>
      </c>
      <c r="T66">
        <f t="shared" si="12"/>
        <v>1512</v>
      </c>
      <c r="U66" s="6">
        <f t="shared" si="13"/>
        <v>2580</v>
      </c>
      <c r="V66" s="7">
        <f t="shared" si="14"/>
        <v>0.586046511627907</v>
      </c>
    </row>
    <row r="67" spans="1:22" x14ac:dyDescent="0.4">
      <c r="A67">
        <v>182</v>
      </c>
      <c r="B67">
        <v>1</v>
      </c>
      <c r="C67">
        <v>5</v>
      </c>
      <c r="F67" t="s">
        <v>92</v>
      </c>
      <c r="G67" s="6">
        <v>1103</v>
      </c>
      <c r="H67" s="6">
        <v>1011</v>
      </c>
      <c r="I67" s="6">
        <f t="shared" si="9"/>
        <v>525</v>
      </c>
      <c r="J67" s="5">
        <f t="shared" si="6"/>
        <v>0.51928783382789323</v>
      </c>
      <c r="K67" s="6">
        <v>43</v>
      </c>
      <c r="L67" s="6">
        <v>370</v>
      </c>
      <c r="M67" s="6">
        <v>413</v>
      </c>
      <c r="N67" s="7">
        <f t="shared" si="10"/>
        <v>0.89588377723970947</v>
      </c>
      <c r="O67" s="6">
        <v>39</v>
      </c>
      <c r="P67" s="6">
        <v>73</v>
      </c>
      <c r="Q67" s="6">
        <v>112</v>
      </c>
      <c r="R67" s="7">
        <f t="shared" si="11"/>
        <v>0.6517857142857143</v>
      </c>
      <c r="S67">
        <f t="shared" si="12"/>
        <v>62.5</v>
      </c>
      <c r="T67">
        <f t="shared" si="12"/>
        <v>406.5</v>
      </c>
      <c r="U67" s="6">
        <f t="shared" si="13"/>
        <v>469</v>
      </c>
      <c r="V67" s="7">
        <f t="shared" si="14"/>
        <v>0.86673773987206826</v>
      </c>
    </row>
    <row r="68" spans="1:22" x14ac:dyDescent="0.4">
      <c r="A68">
        <v>186</v>
      </c>
      <c r="B68">
        <v>1</v>
      </c>
      <c r="C68">
        <v>5</v>
      </c>
      <c r="F68" t="s">
        <v>93</v>
      </c>
      <c r="G68" s="6">
        <v>1992.2</v>
      </c>
      <c r="H68" s="6">
        <v>1797</v>
      </c>
      <c r="I68" s="6">
        <f t="shared" si="9"/>
        <v>663</v>
      </c>
      <c r="J68" s="5">
        <f t="shared" ref="J68:J131" si="15">IF(H68&gt;0,I68/H68,0)</f>
        <v>0.36894824707846413</v>
      </c>
      <c r="K68" s="6">
        <v>21</v>
      </c>
      <c r="L68" s="6">
        <v>469</v>
      </c>
      <c r="M68" s="6">
        <v>490</v>
      </c>
      <c r="N68" s="7">
        <f t="shared" si="10"/>
        <v>0.95714285714285718</v>
      </c>
      <c r="O68" s="6">
        <v>26</v>
      </c>
      <c r="P68" s="6">
        <v>147</v>
      </c>
      <c r="Q68" s="6">
        <v>173</v>
      </c>
      <c r="R68" s="7">
        <f t="shared" si="11"/>
        <v>0.8497109826589595</v>
      </c>
      <c r="S68">
        <f t="shared" si="12"/>
        <v>34</v>
      </c>
      <c r="T68">
        <f t="shared" si="12"/>
        <v>542.5</v>
      </c>
      <c r="U68" s="6">
        <f t="shared" si="13"/>
        <v>576.5</v>
      </c>
      <c r="V68" s="7">
        <f t="shared" si="14"/>
        <v>0.94102341717259319</v>
      </c>
    </row>
    <row r="69" spans="1:22" x14ac:dyDescent="0.4">
      <c r="A69">
        <v>191</v>
      </c>
      <c r="B69">
        <v>1</v>
      </c>
      <c r="C69">
        <v>3</v>
      </c>
      <c r="F69" t="s">
        <v>94</v>
      </c>
      <c r="G69" s="6">
        <v>7971.4</v>
      </c>
      <c r="H69" s="6">
        <v>7822</v>
      </c>
      <c r="I69" s="6">
        <f t="shared" si="9"/>
        <v>5091</v>
      </c>
      <c r="J69" s="5">
        <f t="shared" si="15"/>
        <v>0.65085655842495527</v>
      </c>
      <c r="K69" s="6">
        <v>548</v>
      </c>
      <c r="L69" s="6">
        <v>3779</v>
      </c>
      <c r="M69" s="6">
        <v>4327</v>
      </c>
      <c r="N69" s="7">
        <f t="shared" si="10"/>
        <v>0.87335336260688701</v>
      </c>
      <c r="O69" s="6">
        <v>300</v>
      </c>
      <c r="P69" s="6">
        <v>464</v>
      </c>
      <c r="Q69" s="6">
        <v>764</v>
      </c>
      <c r="R69" s="7">
        <f t="shared" si="11"/>
        <v>0.60732984293193715</v>
      </c>
      <c r="S69">
        <f t="shared" si="12"/>
        <v>698</v>
      </c>
      <c r="T69">
        <f t="shared" si="12"/>
        <v>4011</v>
      </c>
      <c r="U69" s="6">
        <f t="shared" si="13"/>
        <v>4709</v>
      </c>
      <c r="V69" s="7">
        <f t="shared" si="14"/>
        <v>0.85177320025483116</v>
      </c>
    </row>
    <row r="70" spans="1:22" x14ac:dyDescent="0.4">
      <c r="A70">
        <v>192</v>
      </c>
      <c r="B70">
        <v>1</v>
      </c>
      <c r="C70">
        <v>3</v>
      </c>
      <c r="F70" t="s">
        <v>95</v>
      </c>
      <c r="G70" s="6">
        <v>7574</v>
      </c>
      <c r="H70" s="6">
        <v>6800</v>
      </c>
      <c r="I70" s="6">
        <f t="shared" si="9"/>
        <v>1808</v>
      </c>
      <c r="J70" s="5">
        <f t="shared" si="15"/>
        <v>0.26588235294117646</v>
      </c>
      <c r="K70" s="6">
        <v>132</v>
      </c>
      <c r="L70" s="6">
        <v>1220</v>
      </c>
      <c r="M70" s="6">
        <v>1352</v>
      </c>
      <c r="N70" s="7">
        <f t="shared" si="10"/>
        <v>0.90236686390532539</v>
      </c>
      <c r="O70" s="6">
        <v>134</v>
      </c>
      <c r="P70" s="6">
        <v>322</v>
      </c>
      <c r="Q70" s="6">
        <v>456</v>
      </c>
      <c r="R70" s="7">
        <f t="shared" si="11"/>
        <v>0.70614035087719296</v>
      </c>
      <c r="S70">
        <f t="shared" si="12"/>
        <v>199</v>
      </c>
      <c r="T70">
        <f t="shared" si="12"/>
        <v>1381</v>
      </c>
      <c r="U70" s="6">
        <f t="shared" si="13"/>
        <v>1580</v>
      </c>
      <c r="V70" s="7">
        <f t="shared" si="14"/>
        <v>0.8740506329113924</v>
      </c>
    </row>
    <row r="71" spans="1:22" x14ac:dyDescent="0.4">
      <c r="A71">
        <v>194</v>
      </c>
      <c r="B71">
        <v>1</v>
      </c>
      <c r="C71">
        <v>3</v>
      </c>
      <c r="F71" t="s">
        <v>96</v>
      </c>
      <c r="G71" s="6">
        <v>13115.6</v>
      </c>
      <c r="H71" s="6">
        <v>11818</v>
      </c>
      <c r="I71" s="6">
        <f t="shared" si="9"/>
        <v>2603</v>
      </c>
      <c r="J71" s="5">
        <f t="shared" si="15"/>
        <v>0.22025723472668809</v>
      </c>
      <c r="K71" s="6">
        <v>464</v>
      </c>
      <c r="L71" s="6">
        <v>1584</v>
      </c>
      <c r="M71" s="6">
        <v>2048</v>
      </c>
      <c r="N71" s="7">
        <f t="shared" si="10"/>
        <v>0.7734375</v>
      </c>
      <c r="O71" s="6">
        <v>180</v>
      </c>
      <c r="P71" s="6">
        <v>375</v>
      </c>
      <c r="Q71" s="6">
        <v>555</v>
      </c>
      <c r="R71" s="7">
        <f t="shared" si="11"/>
        <v>0.67567567567567566</v>
      </c>
      <c r="S71">
        <f t="shared" si="12"/>
        <v>554</v>
      </c>
      <c r="T71">
        <f t="shared" si="12"/>
        <v>1771.5</v>
      </c>
      <c r="U71" s="6">
        <f t="shared" si="13"/>
        <v>2325.5</v>
      </c>
      <c r="V71" s="7">
        <f t="shared" si="14"/>
        <v>0.76177166200817026</v>
      </c>
    </row>
    <row r="72" spans="1:22" x14ac:dyDescent="0.4">
      <c r="A72">
        <v>195</v>
      </c>
      <c r="B72">
        <v>1</v>
      </c>
      <c r="C72">
        <v>3</v>
      </c>
      <c r="F72" t="s">
        <v>97</v>
      </c>
      <c r="G72" s="6">
        <v>936</v>
      </c>
      <c r="H72" s="6">
        <v>842</v>
      </c>
      <c r="I72" s="6">
        <f t="shared" si="9"/>
        <v>186</v>
      </c>
      <c r="J72" s="5">
        <f t="shared" si="15"/>
        <v>0.22090261282660331</v>
      </c>
      <c r="K72" s="6">
        <v>9</v>
      </c>
      <c r="L72" s="6">
        <v>121</v>
      </c>
      <c r="M72" s="6">
        <v>130</v>
      </c>
      <c r="N72" s="7">
        <f t="shared" si="10"/>
        <v>0.93076923076923079</v>
      </c>
      <c r="O72" s="6">
        <v>14</v>
      </c>
      <c r="P72" s="6">
        <v>42</v>
      </c>
      <c r="Q72" s="6">
        <v>56</v>
      </c>
      <c r="R72" s="7">
        <f t="shared" si="11"/>
        <v>0.75</v>
      </c>
      <c r="S72">
        <f t="shared" si="12"/>
        <v>16</v>
      </c>
      <c r="T72">
        <f t="shared" si="12"/>
        <v>142</v>
      </c>
      <c r="U72" s="6">
        <f t="shared" si="13"/>
        <v>158</v>
      </c>
      <c r="V72" s="7">
        <f t="shared" si="14"/>
        <v>0.89873417721518989</v>
      </c>
    </row>
    <row r="73" spans="1:22" x14ac:dyDescent="0.4">
      <c r="A73">
        <v>196</v>
      </c>
      <c r="B73">
        <v>1</v>
      </c>
      <c r="C73">
        <v>3</v>
      </c>
      <c r="F73" t="s">
        <v>98</v>
      </c>
      <c r="G73" s="6">
        <v>31535.239999999998</v>
      </c>
      <c r="H73" s="6">
        <v>29200</v>
      </c>
      <c r="I73" s="6">
        <f t="shared" si="9"/>
        <v>9294</v>
      </c>
      <c r="J73" s="5">
        <f t="shared" si="15"/>
        <v>0.31828767123287671</v>
      </c>
      <c r="K73" s="6">
        <v>807</v>
      </c>
      <c r="L73" s="6">
        <v>6604</v>
      </c>
      <c r="M73" s="6">
        <v>7411</v>
      </c>
      <c r="N73" s="7">
        <f t="shared" si="10"/>
        <v>0.89110781271083528</v>
      </c>
      <c r="O73" s="6">
        <v>696</v>
      </c>
      <c r="P73" s="6">
        <v>1187</v>
      </c>
      <c r="Q73" s="6">
        <v>1883</v>
      </c>
      <c r="R73" s="7">
        <f t="shared" si="11"/>
        <v>0.63037705788635157</v>
      </c>
      <c r="S73">
        <f t="shared" si="12"/>
        <v>1155</v>
      </c>
      <c r="T73">
        <f t="shared" si="12"/>
        <v>7197.5</v>
      </c>
      <c r="U73" s="6">
        <f t="shared" si="13"/>
        <v>8352.5</v>
      </c>
      <c r="V73" s="7">
        <f t="shared" si="14"/>
        <v>0.86171804848847655</v>
      </c>
    </row>
    <row r="74" spans="1:22" x14ac:dyDescent="0.4">
      <c r="A74">
        <v>197</v>
      </c>
      <c r="B74">
        <v>1</v>
      </c>
      <c r="C74">
        <v>2</v>
      </c>
      <c r="F74" t="s">
        <v>99</v>
      </c>
      <c r="G74" s="6">
        <v>5395</v>
      </c>
      <c r="H74" s="6">
        <v>5116</v>
      </c>
      <c r="I74" s="6">
        <f t="shared" si="9"/>
        <v>2400</v>
      </c>
      <c r="J74" s="5">
        <f t="shared" si="15"/>
        <v>0.46911649726348709</v>
      </c>
      <c r="K74" s="6">
        <v>335</v>
      </c>
      <c r="L74" s="6">
        <v>1566</v>
      </c>
      <c r="M74" s="6">
        <v>1901</v>
      </c>
      <c r="N74" s="7">
        <f t="shared" si="10"/>
        <v>0.82377695949500263</v>
      </c>
      <c r="O74" s="6">
        <v>187</v>
      </c>
      <c r="P74" s="6">
        <v>312</v>
      </c>
      <c r="Q74" s="6">
        <v>499</v>
      </c>
      <c r="R74" s="7">
        <f t="shared" si="11"/>
        <v>0.62525050100200397</v>
      </c>
      <c r="S74">
        <f t="shared" si="12"/>
        <v>428.5</v>
      </c>
      <c r="T74">
        <f t="shared" si="12"/>
        <v>1722</v>
      </c>
      <c r="U74" s="6">
        <f t="shared" si="13"/>
        <v>2150.5</v>
      </c>
      <c r="V74" s="7">
        <f t="shared" si="14"/>
        <v>0.80074401302022791</v>
      </c>
    </row>
    <row r="75" spans="1:22" x14ac:dyDescent="0.4">
      <c r="A75">
        <v>199</v>
      </c>
      <c r="B75">
        <v>1</v>
      </c>
      <c r="C75">
        <v>3</v>
      </c>
      <c r="F75" t="s">
        <v>100</v>
      </c>
      <c r="G75" s="6">
        <v>3509.8</v>
      </c>
      <c r="H75" s="6">
        <v>3423</v>
      </c>
      <c r="I75" s="6">
        <f t="shared" si="9"/>
        <v>1844</v>
      </c>
      <c r="J75" s="5">
        <f t="shared" si="15"/>
        <v>0.5387087350277534</v>
      </c>
      <c r="K75" s="6">
        <v>223</v>
      </c>
      <c r="L75" s="6">
        <v>1303</v>
      </c>
      <c r="M75" s="6">
        <v>1526</v>
      </c>
      <c r="N75" s="7">
        <f t="shared" si="10"/>
        <v>0.85386631716906947</v>
      </c>
      <c r="O75" s="6">
        <v>141</v>
      </c>
      <c r="P75" s="6">
        <v>177</v>
      </c>
      <c r="Q75" s="6">
        <v>318</v>
      </c>
      <c r="R75" s="7">
        <f t="shared" si="11"/>
        <v>0.55660377358490565</v>
      </c>
      <c r="S75">
        <f t="shared" si="12"/>
        <v>293.5</v>
      </c>
      <c r="T75">
        <f t="shared" si="12"/>
        <v>1391.5</v>
      </c>
      <c r="U75" s="6">
        <f t="shared" si="13"/>
        <v>1685</v>
      </c>
      <c r="V75" s="7">
        <f t="shared" si="14"/>
        <v>0.82581602373887242</v>
      </c>
    </row>
    <row r="76" spans="1:22" x14ac:dyDescent="0.4">
      <c r="A76">
        <v>200</v>
      </c>
      <c r="B76">
        <v>1</v>
      </c>
      <c r="C76">
        <v>3</v>
      </c>
      <c r="F76" t="s">
        <v>101</v>
      </c>
      <c r="G76" s="6">
        <v>4470.2000000000007</v>
      </c>
      <c r="H76" s="6">
        <v>4115</v>
      </c>
      <c r="I76" s="6">
        <f t="shared" si="9"/>
        <v>1237</v>
      </c>
      <c r="J76" s="5">
        <f t="shared" si="15"/>
        <v>0.30060753341433777</v>
      </c>
      <c r="K76" s="6">
        <v>80</v>
      </c>
      <c r="L76" s="6">
        <v>892</v>
      </c>
      <c r="M76" s="6">
        <v>972</v>
      </c>
      <c r="N76" s="7">
        <f t="shared" si="10"/>
        <v>0.91769547325102885</v>
      </c>
      <c r="O76" s="6">
        <v>63</v>
      </c>
      <c r="P76" s="6">
        <v>202</v>
      </c>
      <c r="Q76" s="6">
        <v>265</v>
      </c>
      <c r="R76" s="7">
        <f t="shared" si="11"/>
        <v>0.76226415094339628</v>
      </c>
      <c r="S76">
        <f t="shared" si="12"/>
        <v>111.5</v>
      </c>
      <c r="T76">
        <f t="shared" si="12"/>
        <v>993</v>
      </c>
      <c r="U76" s="6">
        <f t="shared" si="13"/>
        <v>1104.5</v>
      </c>
      <c r="V76" s="7">
        <f t="shared" si="14"/>
        <v>0.8990493435943866</v>
      </c>
    </row>
    <row r="77" spans="1:22" x14ac:dyDescent="0.4">
      <c r="A77">
        <v>203</v>
      </c>
      <c r="B77">
        <v>1</v>
      </c>
      <c r="C77">
        <v>6</v>
      </c>
      <c r="F77" t="s">
        <v>102</v>
      </c>
      <c r="G77" s="6">
        <v>699.80000000000007</v>
      </c>
      <c r="H77" s="6">
        <v>645</v>
      </c>
      <c r="I77" s="6">
        <f t="shared" si="9"/>
        <v>271</v>
      </c>
      <c r="J77" s="5">
        <f t="shared" si="15"/>
        <v>0.4201550387596899</v>
      </c>
      <c r="K77" s="6">
        <v>16</v>
      </c>
      <c r="L77" s="6">
        <v>175</v>
      </c>
      <c r="M77" s="6">
        <v>191</v>
      </c>
      <c r="N77" s="7">
        <f t="shared" si="10"/>
        <v>0.91623036649214662</v>
      </c>
      <c r="O77" s="6">
        <v>19</v>
      </c>
      <c r="P77" s="6">
        <v>61</v>
      </c>
      <c r="Q77" s="6">
        <v>80</v>
      </c>
      <c r="R77" s="7">
        <f t="shared" si="11"/>
        <v>0.76249999999999996</v>
      </c>
      <c r="S77">
        <f t="shared" si="12"/>
        <v>25.5</v>
      </c>
      <c r="T77">
        <f t="shared" si="12"/>
        <v>205.5</v>
      </c>
      <c r="U77" s="6">
        <f t="shared" si="13"/>
        <v>231</v>
      </c>
      <c r="V77" s="7">
        <f t="shared" si="14"/>
        <v>0.88961038961038963</v>
      </c>
    </row>
    <row r="78" spans="1:22" x14ac:dyDescent="0.4">
      <c r="A78">
        <v>204</v>
      </c>
      <c r="B78">
        <v>1</v>
      </c>
      <c r="C78">
        <v>4</v>
      </c>
      <c r="F78" t="s">
        <v>103</v>
      </c>
      <c r="G78" s="6">
        <v>2410.8000000000002</v>
      </c>
      <c r="H78" s="6">
        <v>2163</v>
      </c>
      <c r="I78" s="6">
        <f t="shared" ref="I78:I141" si="16">+M78+Q78</f>
        <v>497</v>
      </c>
      <c r="J78" s="5">
        <f t="shared" si="15"/>
        <v>0.22977346278317151</v>
      </c>
      <c r="K78" s="6">
        <v>13</v>
      </c>
      <c r="L78" s="6">
        <v>358</v>
      </c>
      <c r="M78" s="6">
        <v>371</v>
      </c>
      <c r="N78" s="7">
        <f t="shared" ref="N78:N141" si="17">IF(M78&gt;0,L78/M78,0)</f>
        <v>0.96495956873315369</v>
      </c>
      <c r="O78" s="6">
        <v>22</v>
      </c>
      <c r="P78" s="6">
        <v>104</v>
      </c>
      <c r="Q78" s="6">
        <v>126</v>
      </c>
      <c r="R78" s="7">
        <f t="shared" ref="R78:R141" si="18">IF(Q78&gt;0,P78/Q78,0)</f>
        <v>0.82539682539682535</v>
      </c>
      <c r="S78">
        <f t="shared" ref="S78:T141" si="19">+K78+(0.5*O78)</f>
        <v>24</v>
      </c>
      <c r="T78">
        <f t="shared" si="19"/>
        <v>410</v>
      </c>
      <c r="U78" s="6">
        <f t="shared" ref="U78:U141" si="20">+S78+T78</f>
        <v>434</v>
      </c>
      <c r="V78" s="7">
        <f t="shared" ref="V78:V141" si="21">IF(U78&gt;0,T78/U78,0)</f>
        <v>0.9447004608294931</v>
      </c>
    </row>
    <row r="79" spans="1:22" x14ac:dyDescent="0.4">
      <c r="A79">
        <v>206</v>
      </c>
      <c r="B79">
        <v>1</v>
      </c>
      <c r="C79">
        <v>4</v>
      </c>
      <c r="F79" t="s">
        <v>104</v>
      </c>
      <c r="G79" s="6">
        <v>4489.3999999999996</v>
      </c>
      <c r="H79" s="6">
        <v>4046</v>
      </c>
      <c r="I79" s="6">
        <f t="shared" si="16"/>
        <v>1343</v>
      </c>
      <c r="J79" s="5">
        <f t="shared" si="15"/>
        <v>0.33193277310924368</v>
      </c>
      <c r="K79" s="6">
        <v>119</v>
      </c>
      <c r="L79" s="6">
        <v>868</v>
      </c>
      <c r="M79" s="6">
        <v>987</v>
      </c>
      <c r="N79" s="7">
        <f t="shared" si="17"/>
        <v>0.87943262411347523</v>
      </c>
      <c r="O79" s="6">
        <v>147</v>
      </c>
      <c r="P79" s="6">
        <v>209</v>
      </c>
      <c r="Q79" s="6">
        <v>356</v>
      </c>
      <c r="R79" s="7">
        <f t="shared" si="18"/>
        <v>0.5870786516853933</v>
      </c>
      <c r="S79">
        <f t="shared" si="19"/>
        <v>192.5</v>
      </c>
      <c r="T79">
        <f t="shared" si="19"/>
        <v>972.5</v>
      </c>
      <c r="U79" s="6">
        <f t="shared" si="20"/>
        <v>1165</v>
      </c>
      <c r="V79" s="7">
        <f t="shared" si="21"/>
        <v>0.83476394849785407</v>
      </c>
    </row>
    <row r="80" spans="1:22" x14ac:dyDescent="0.4">
      <c r="A80">
        <v>213</v>
      </c>
      <c r="B80">
        <v>1</v>
      </c>
      <c r="C80">
        <v>6</v>
      </c>
      <c r="F80" t="s">
        <v>105</v>
      </c>
      <c r="G80" s="6">
        <v>928</v>
      </c>
      <c r="H80" s="6">
        <v>842</v>
      </c>
      <c r="I80" s="6">
        <f t="shared" si="16"/>
        <v>346</v>
      </c>
      <c r="J80" s="5">
        <f t="shared" si="15"/>
        <v>0.41092636579572445</v>
      </c>
      <c r="K80" s="6">
        <v>55</v>
      </c>
      <c r="L80" s="6">
        <v>170</v>
      </c>
      <c r="M80" s="6">
        <v>225</v>
      </c>
      <c r="N80" s="7">
        <f t="shared" si="17"/>
        <v>0.75555555555555554</v>
      </c>
      <c r="O80" s="6">
        <v>99</v>
      </c>
      <c r="P80" s="6">
        <v>22</v>
      </c>
      <c r="Q80" s="6">
        <v>121</v>
      </c>
      <c r="R80" s="7">
        <f t="shared" si="18"/>
        <v>0.18181818181818182</v>
      </c>
      <c r="S80">
        <f t="shared" si="19"/>
        <v>104.5</v>
      </c>
      <c r="T80">
        <f t="shared" si="19"/>
        <v>181</v>
      </c>
      <c r="U80" s="6">
        <f t="shared" si="20"/>
        <v>285.5</v>
      </c>
      <c r="V80" s="7">
        <f t="shared" si="21"/>
        <v>0.63397548161120842</v>
      </c>
    </row>
    <row r="81" spans="1:22" x14ac:dyDescent="0.4">
      <c r="A81">
        <v>227</v>
      </c>
      <c r="B81">
        <v>1</v>
      </c>
      <c r="C81">
        <v>6</v>
      </c>
      <c r="F81" t="s">
        <v>106</v>
      </c>
      <c r="G81" s="6">
        <v>986.80000000000007</v>
      </c>
      <c r="H81" s="6">
        <v>927</v>
      </c>
      <c r="I81" s="6">
        <f t="shared" si="16"/>
        <v>249</v>
      </c>
      <c r="J81" s="5">
        <f t="shared" si="15"/>
        <v>0.26860841423948217</v>
      </c>
      <c r="K81" s="6">
        <v>21</v>
      </c>
      <c r="L81" s="6">
        <v>184</v>
      </c>
      <c r="M81" s="6">
        <v>205</v>
      </c>
      <c r="N81" s="7">
        <f t="shared" si="17"/>
        <v>0.89756097560975612</v>
      </c>
      <c r="O81" s="6">
        <v>15</v>
      </c>
      <c r="P81" s="6">
        <v>29</v>
      </c>
      <c r="Q81" s="6">
        <v>44</v>
      </c>
      <c r="R81" s="7">
        <f t="shared" si="18"/>
        <v>0.65909090909090906</v>
      </c>
      <c r="S81">
        <f t="shared" si="19"/>
        <v>28.5</v>
      </c>
      <c r="T81">
        <f t="shared" si="19"/>
        <v>198.5</v>
      </c>
      <c r="U81" s="6">
        <f t="shared" si="20"/>
        <v>227</v>
      </c>
      <c r="V81" s="7">
        <f t="shared" si="21"/>
        <v>0.87444933920704848</v>
      </c>
    </row>
    <row r="82" spans="1:22" x14ac:dyDescent="0.4">
      <c r="A82">
        <v>229</v>
      </c>
      <c r="B82">
        <v>1</v>
      </c>
      <c r="C82">
        <v>6</v>
      </c>
      <c r="F82" t="s">
        <v>107</v>
      </c>
      <c r="G82" s="6">
        <v>446.79999999999995</v>
      </c>
      <c r="H82" s="6">
        <v>434</v>
      </c>
      <c r="I82" s="6">
        <f t="shared" si="16"/>
        <v>175</v>
      </c>
      <c r="J82" s="5">
        <f t="shared" si="15"/>
        <v>0.40322580645161288</v>
      </c>
      <c r="K82" s="6">
        <v>2</v>
      </c>
      <c r="L82" s="6">
        <v>127</v>
      </c>
      <c r="M82" s="6">
        <v>129</v>
      </c>
      <c r="N82" s="7">
        <f t="shared" si="17"/>
        <v>0.98449612403100772</v>
      </c>
      <c r="O82" s="6">
        <v>13</v>
      </c>
      <c r="P82" s="6">
        <v>33</v>
      </c>
      <c r="Q82" s="6">
        <v>46</v>
      </c>
      <c r="R82" s="7">
        <f t="shared" si="18"/>
        <v>0.71739130434782605</v>
      </c>
      <c r="S82">
        <f t="shared" si="19"/>
        <v>8.5</v>
      </c>
      <c r="T82">
        <f t="shared" si="19"/>
        <v>143.5</v>
      </c>
      <c r="U82" s="6">
        <f t="shared" si="20"/>
        <v>152</v>
      </c>
      <c r="V82" s="7">
        <f t="shared" si="21"/>
        <v>0.94407894736842102</v>
      </c>
    </row>
    <row r="83" spans="1:22" x14ac:dyDescent="0.4">
      <c r="A83">
        <v>238</v>
      </c>
      <c r="B83">
        <v>1</v>
      </c>
      <c r="C83">
        <v>6</v>
      </c>
      <c r="F83" t="s">
        <v>108</v>
      </c>
      <c r="G83" s="6">
        <v>273.2</v>
      </c>
      <c r="H83" s="6">
        <v>248</v>
      </c>
      <c r="I83" s="6">
        <f t="shared" si="16"/>
        <v>102</v>
      </c>
      <c r="J83" s="5">
        <f t="shared" si="15"/>
        <v>0.41129032258064518</v>
      </c>
      <c r="K83" s="6">
        <v>17</v>
      </c>
      <c r="L83" s="6">
        <v>64</v>
      </c>
      <c r="M83" s="6">
        <v>81</v>
      </c>
      <c r="N83" s="7">
        <f t="shared" si="17"/>
        <v>0.79012345679012341</v>
      </c>
      <c r="O83" s="6">
        <v>6</v>
      </c>
      <c r="P83" s="6">
        <v>15</v>
      </c>
      <c r="Q83" s="6">
        <v>21</v>
      </c>
      <c r="R83" s="7">
        <f t="shared" si="18"/>
        <v>0.7142857142857143</v>
      </c>
      <c r="S83">
        <f t="shared" si="19"/>
        <v>20</v>
      </c>
      <c r="T83">
        <f t="shared" si="19"/>
        <v>71.5</v>
      </c>
      <c r="U83" s="6">
        <f t="shared" si="20"/>
        <v>91.5</v>
      </c>
      <c r="V83" s="7">
        <f t="shared" si="21"/>
        <v>0.78142076502732238</v>
      </c>
    </row>
    <row r="84" spans="1:22" x14ac:dyDescent="0.4">
      <c r="A84">
        <v>239</v>
      </c>
      <c r="B84">
        <v>1</v>
      </c>
      <c r="C84">
        <v>6</v>
      </c>
      <c r="F84" t="s">
        <v>109</v>
      </c>
      <c r="G84" s="6">
        <v>695.19999999999993</v>
      </c>
      <c r="H84" s="6">
        <v>639</v>
      </c>
      <c r="I84" s="6">
        <f t="shared" si="16"/>
        <v>232</v>
      </c>
      <c r="J84" s="5">
        <f t="shared" si="15"/>
        <v>0.36306729264475746</v>
      </c>
      <c r="K84" s="6">
        <v>27</v>
      </c>
      <c r="L84" s="6">
        <v>147</v>
      </c>
      <c r="M84" s="6">
        <v>174</v>
      </c>
      <c r="N84" s="7">
        <f t="shared" si="17"/>
        <v>0.84482758620689657</v>
      </c>
      <c r="O84" s="6">
        <v>20</v>
      </c>
      <c r="P84" s="6">
        <v>38</v>
      </c>
      <c r="Q84" s="6">
        <v>58</v>
      </c>
      <c r="R84" s="7">
        <f t="shared" si="18"/>
        <v>0.65517241379310343</v>
      </c>
      <c r="S84">
        <f t="shared" si="19"/>
        <v>37</v>
      </c>
      <c r="T84">
        <f t="shared" si="19"/>
        <v>166</v>
      </c>
      <c r="U84" s="6">
        <f t="shared" si="20"/>
        <v>203</v>
      </c>
      <c r="V84" s="7">
        <f t="shared" si="21"/>
        <v>0.81773399014778325</v>
      </c>
    </row>
    <row r="85" spans="1:22" x14ac:dyDescent="0.4">
      <c r="A85">
        <v>241</v>
      </c>
      <c r="B85">
        <v>1</v>
      </c>
      <c r="C85">
        <v>4</v>
      </c>
      <c r="F85" t="s">
        <v>110</v>
      </c>
      <c r="G85" s="6">
        <v>3690.6</v>
      </c>
      <c r="H85" s="6">
        <v>3458</v>
      </c>
      <c r="I85" s="6">
        <f t="shared" si="16"/>
        <v>2156</v>
      </c>
      <c r="J85" s="5">
        <f t="shared" si="15"/>
        <v>0.62348178137651822</v>
      </c>
      <c r="K85" s="6">
        <v>134</v>
      </c>
      <c r="L85" s="6">
        <v>1656</v>
      </c>
      <c r="M85" s="6">
        <v>1790</v>
      </c>
      <c r="N85" s="7">
        <f t="shared" si="17"/>
        <v>0.9251396648044693</v>
      </c>
      <c r="O85" s="6">
        <v>131</v>
      </c>
      <c r="P85" s="6">
        <v>235</v>
      </c>
      <c r="Q85" s="6">
        <v>366</v>
      </c>
      <c r="R85" s="7">
        <f t="shared" si="18"/>
        <v>0.64207650273224048</v>
      </c>
      <c r="S85">
        <f t="shared" si="19"/>
        <v>199.5</v>
      </c>
      <c r="T85">
        <f t="shared" si="19"/>
        <v>1773.5</v>
      </c>
      <c r="U85" s="6">
        <f t="shared" si="20"/>
        <v>1973</v>
      </c>
      <c r="V85" s="7">
        <f t="shared" si="21"/>
        <v>0.89888494678155095</v>
      </c>
    </row>
    <row r="86" spans="1:22" x14ac:dyDescent="0.4">
      <c r="A86">
        <v>242</v>
      </c>
      <c r="B86">
        <v>1</v>
      </c>
      <c r="C86">
        <v>6</v>
      </c>
      <c r="F86" t="s">
        <v>111</v>
      </c>
      <c r="G86" s="6">
        <v>503.20000000000005</v>
      </c>
      <c r="H86" s="6">
        <v>447</v>
      </c>
      <c r="I86" s="6">
        <f t="shared" si="16"/>
        <v>168</v>
      </c>
      <c r="J86" s="5">
        <f t="shared" si="15"/>
        <v>0.37583892617449666</v>
      </c>
      <c r="K86" s="6">
        <v>14</v>
      </c>
      <c r="L86" s="6">
        <v>108</v>
      </c>
      <c r="M86" s="6">
        <v>122</v>
      </c>
      <c r="N86" s="7">
        <f t="shared" si="17"/>
        <v>0.88524590163934425</v>
      </c>
      <c r="O86" s="6">
        <v>9</v>
      </c>
      <c r="P86" s="6">
        <v>37</v>
      </c>
      <c r="Q86" s="6">
        <v>46</v>
      </c>
      <c r="R86" s="7">
        <f t="shared" si="18"/>
        <v>0.80434782608695654</v>
      </c>
      <c r="S86">
        <f t="shared" si="19"/>
        <v>18.5</v>
      </c>
      <c r="T86">
        <f t="shared" si="19"/>
        <v>126.5</v>
      </c>
      <c r="U86" s="6">
        <f t="shared" si="20"/>
        <v>145</v>
      </c>
      <c r="V86" s="7">
        <f t="shared" si="21"/>
        <v>0.87241379310344824</v>
      </c>
    </row>
    <row r="87" spans="1:22" x14ac:dyDescent="0.4">
      <c r="A87">
        <v>252</v>
      </c>
      <c r="B87">
        <v>1</v>
      </c>
      <c r="C87">
        <v>5</v>
      </c>
      <c r="F87" t="s">
        <v>112</v>
      </c>
      <c r="G87" s="6">
        <v>1142.6000000000004</v>
      </c>
      <c r="H87" s="6">
        <v>1055</v>
      </c>
      <c r="I87" s="6">
        <f t="shared" si="16"/>
        <v>307</v>
      </c>
      <c r="J87" s="5">
        <f t="shared" si="15"/>
        <v>0.29099526066350712</v>
      </c>
      <c r="K87" s="6">
        <v>38</v>
      </c>
      <c r="L87" s="6">
        <v>178</v>
      </c>
      <c r="M87" s="6">
        <v>216</v>
      </c>
      <c r="N87" s="7">
        <f t="shared" si="17"/>
        <v>0.82407407407407407</v>
      </c>
      <c r="O87" s="6">
        <v>30</v>
      </c>
      <c r="P87" s="6">
        <v>61</v>
      </c>
      <c r="Q87" s="6">
        <v>91</v>
      </c>
      <c r="R87" s="7">
        <f t="shared" si="18"/>
        <v>0.67032967032967028</v>
      </c>
      <c r="S87">
        <f t="shared" si="19"/>
        <v>53</v>
      </c>
      <c r="T87">
        <f t="shared" si="19"/>
        <v>208.5</v>
      </c>
      <c r="U87" s="6">
        <f t="shared" si="20"/>
        <v>261.5</v>
      </c>
      <c r="V87" s="7">
        <f t="shared" si="21"/>
        <v>0.79732313575525815</v>
      </c>
    </row>
    <row r="88" spans="1:22" x14ac:dyDescent="0.4">
      <c r="A88">
        <v>253</v>
      </c>
      <c r="B88">
        <v>1</v>
      </c>
      <c r="C88">
        <v>6</v>
      </c>
      <c r="F88" t="s">
        <v>113</v>
      </c>
      <c r="G88" s="6">
        <v>782.8</v>
      </c>
      <c r="H88" s="6">
        <v>706</v>
      </c>
      <c r="I88" s="6">
        <f t="shared" si="16"/>
        <v>174</v>
      </c>
      <c r="J88" s="5">
        <f t="shared" si="15"/>
        <v>0.24645892351274787</v>
      </c>
      <c r="K88" s="6">
        <v>17</v>
      </c>
      <c r="L88" s="6">
        <v>97</v>
      </c>
      <c r="M88" s="6">
        <v>114</v>
      </c>
      <c r="N88" s="7">
        <f t="shared" si="17"/>
        <v>0.85087719298245612</v>
      </c>
      <c r="O88" s="6">
        <v>23</v>
      </c>
      <c r="P88" s="6">
        <v>37</v>
      </c>
      <c r="Q88" s="6">
        <v>60</v>
      </c>
      <c r="R88" s="7">
        <f t="shared" si="18"/>
        <v>0.6166666666666667</v>
      </c>
      <c r="S88">
        <f t="shared" si="19"/>
        <v>28.5</v>
      </c>
      <c r="T88">
        <f t="shared" si="19"/>
        <v>115.5</v>
      </c>
      <c r="U88" s="6">
        <f t="shared" si="20"/>
        <v>144</v>
      </c>
      <c r="V88" s="7">
        <f t="shared" si="21"/>
        <v>0.80208333333333337</v>
      </c>
    </row>
    <row r="89" spans="1:22" x14ac:dyDescent="0.4">
      <c r="A89">
        <v>255</v>
      </c>
      <c r="B89">
        <v>1</v>
      </c>
      <c r="C89">
        <v>5</v>
      </c>
      <c r="F89" t="s">
        <v>114</v>
      </c>
      <c r="G89" s="6">
        <v>1644.8</v>
      </c>
      <c r="H89" s="6">
        <v>1541</v>
      </c>
      <c r="I89" s="6">
        <f t="shared" si="16"/>
        <v>312</v>
      </c>
      <c r="J89" s="5">
        <f t="shared" si="15"/>
        <v>0.20246593121349774</v>
      </c>
      <c r="K89" s="6">
        <v>23</v>
      </c>
      <c r="L89" s="6">
        <v>217</v>
      </c>
      <c r="M89" s="6">
        <v>240</v>
      </c>
      <c r="N89" s="7">
        <f t="shared" si="17"/>
        <v>0.90416666666666667</v>
      </c>
      <c r="O89" s="6">
        <v>18</v>
      </c>
      <c r="P89" s="6">
        <v>54</v>
      </c>
      <c r="Q89" s="6">
        <v>72</v>
      </c>
      <c r="R89" s="7">
        <f t="shared" si="18"/>
        <v>0.75</v>
      </c>
      <c r="S89">
        <f t="shared" si="19"/>
        <v>32</v>
      </c>
      <c r="T89">
        <f t="shared" si="19"/>
        <v>244</v>
      </c>
      <c r="U89" s="6">
        <f t="shared" si="20"/>
        <v>276</v>
      </c>
      <c r="V89" s="7">
        <f t="shared" si="21"/>
        <v>0.88405797101449279</v>
      </c>
    </row>
    <row r="90" spans="1:22" x14ac:dyDescent="0.4">
      <c r="A90">
        <v>256</v>
      </c>
      <c r="B90">
        <v>1</v>
      </c>
      <c r="C90">
        <v>4</v>
      </c>
      <c r="F90" t="s">
        <v>115</v>
      </c>
      <c r="G90" s="6">
        <v>2690.2</v>
      </c>
      <c r="H90" s="6">
        <v>2334</v>
      </c>
      <c r="I90" s="6">
        <f t="shared" si="16"/>
        <v>940</v>
      </c>
      <c r="J90" s="5">
        <f t="shared" si="15"/>
        <v>0.40274207369323051</v>
      </c>
      <c r="K90" s="6">
        <v>58</v>
      </c>
      <c r="L90" s="6">
        <v>723</v>
      </c>
      <c r="M90" s="6">
        <v>781</v>
      </c>
      <c r="N90" s="7">
        <f t="shared" si="17"/>
        <v>0.92573623559539053</v>
      </c>
      <c r="O90" s="6">
        <v>45</v>
      </c>
      <c r="P90" s="6">
        <v>114</v>
      </c>
      <c r="Q90" s="6">
        <v>159</v>
      </c>
      <c r="R90" s="7">
        <f t="shared" si="18"/>
        <v>0.71698113207547165</v>
      </c>
      <c r="S90">
        <f t="shared" si="19"/>
        <v>80.5</v>
      </c>
      <c r="T90">
        <f t="shared" si="19"/>
        <v>780</v>
      </c>
      <c r="U90" s="6">
        <f t="shared" si="20"/>
        <v>860.5</v>
      </c>
      <c r="V90" s="7">
        <f t="shared" si="21"/>
        <v>0.90644973852411392</v>
      </c>
    </row>
    <row r="91" spans="1:22" x14ac:dyDescent="0.4">
      <c r="A91">
        <v>261</v>
      </c>
      <c r="B91">
        <v>1</v>
      </c>
      <c r="C91">
        <v>6</v>
      </c>
      <c r="F91" t="s">
        <v>116</v>
      </c>
      <c r="G91" s="6">
        <v>359.00000000000006</v>
      </c>
      <c r="H91" s="6">
        <v>338</v>
      </c>
      <c r="I91" s="6">
        <f t="shared" si="16"/>
        <v>125</v>
      </c>
      <c r="J91" s="5">
        <f t="shared" si="15"/>
        <v>0.36982248520710059</v>
      </c>
      <c r="K91" s="6">
        <v>6</v>
      </c>
      <c r="L91" s="6">
        <v>95</v>
      </c>
      <c r="M91" s="6">
        <v>101</v>
      </c>
      <c r="N91" s="7">
        <f t="shared" si="17"/>
        <v>0.94059405940594054</v>
      </c>
      <c r="O91" s="6">
        <v>11</v>
      </c>
      <c r="P91" s="6">
        <v>13</v>
      </c>
      <c r="Q91" s="6">
        <v>24</v>
      </c>
      <c r="R91" s="7">
        <f t="shared" si="18"/>
        <v>0.54166666666666663</v>
      </c>
      <c r="S91">
        <f t="shared" si="19"/>
        <v>11.5</v>
      </c>
      <c r="T91">
        <f t="shared" si="19"/>
        <v>101.5</v>
      </c>
      <c r="U91" s="6">
        <f t="shared" si="20"/>
        <v>113</v>
      </c>
      <c r="V91" s="7">
        <f t="shared" si="21"/>
        <v>0.89823008849557517</v>
      </c>
    </row>
    <row r="92" spans="1:22" x14ac:dyDescent="0.4">
      <c r="A92">
        <v>264</v>
      </c>
      <c r="B92">
        <v>1</v>
      </c>
      <c r="C92">
        <v>6</v>
      </c>
      <c r="F92" t="s">
        <v>117</v>
      </c>
      <c r="G92" s="6">
        <v>102.4</v>
      </c>
      <c r="H92" s="6">
        <v>95</v>
      </c>
      <c r="I92" s="6">
        <f t="shared" si="16"/>
        <v>51</v>
      </c>
      <c r="J92" s="5">
        <f t="shared" si="15"/>
        <v>0.5368421052631579</v>
      </c>
      <c r="K92" s="6">
        <v>1</v>
      </c>
      <c r="L92" s="6">
        <v>33</v>
      </c>
      <c r="M92" s="6">
        <v>34</v>
      </c>
      <c r="N92" s="7">
        <f t="shared" si="17"/>
        <v>0.97058823529411764</v>
      </c>
      <c r="O92" s="6">
        <v>10</v>
      </c>
      <c r="P92" s="6">
        <v>7</v>
      </c>
      <c r="Q92" s="6">
        <v>17</v>
      </c>
      <c r="R92" s="7">
        <f t="shared" si="18"/>
        <v>0.41176470588235292</v>
      </c>
      <c r="S92">
        <f t="shared" si="19"/>
        <v>6</v>
      </c>
      <c r="T92">
        <f t="shared" si="19"/>
        <v>36.5</v>
      </c>
      <c r="U92" s="6">
        <f t="shared" si="20"/>
        <v>42.5</v>
      </c>
      <c r="V92" s="7">
        <f t="shared" si="21"/>
        <v>0.85882352941176465</v>
      </c>
    </row>
    <row r="93" spans="1:22" x14ac:dyDescent="0.4">
      <c r="A93">
        <v>270</v>
      </c>
      <c r="B93">
        <v>1</v>
      </c>
      <c r="C93">
        <v>2</v>
      </c>
      <c r="F93" t="s">
        <v>118</v>
      </c>
      <c r="G93" s="6">
        <v>7117.2</v>
      </c>
      <c r="H93" s="6">
        <v>6823</v>
      </c>
      <c r="I93" s="6">
        <f t="shared" si="16"/>
        <v>2902</v>
      </c>
      <c r="J93" s="5">
        <f t="shared" si="15"/>
        <v>0.425326102887293</v>
      </c>
      <c r="K93" s="6">
        <v>186</v>
      </c>
      <c r="L93" s="6">
        <v>2305</v>
      </c>
      <c r="M93" s="6">
        <v>2491</v>
      </c>
      <c r="N93" s="7">
        <f t="shared" si="17"/>
        <v>0.92533119229225214</v>
      </c>
      <c r="O93" s="6">
        <v>197</v>
      </c>
      <c r="P93" s="6">
        <v>214</v>
      </c>
      <c r="Q93" s="6">
        <v>411</v>
      </c>
      <c r="R93" s="7">
        <f t="shared" si="18"/>
        <v>0.52068126520681268</v>
      </c>
      <c r="S93">
        <f t="shared" si="19"/>
        <v>284.5</v>
      </c>
      <c r="T93">
        <f t="shared" si="19"/>
        <v>2412</v>
      </c>
      <c r="U93" s="6">
        <f t="shared" si="20"/>
        <v>2696.5</v>
      </c>
      <c r="V93" s="7">
        <f t="shared" si="21"/>
        <v>0.89449286111626181</v>
      </c>
    </row>
    <row r="94" spans="1:22" x14ac:dyDescent="0.4">
      <c r="A94">
        <v>271</v>
      </c>
      <c r="B94">
        <v>1</v>
      </c>
      <c r="C94">
        <v>3</v>
      </c>
      <c r="F94" t="s">
        <v>119</v>
      </c>
      <c r="G94" s="6">
        <v>10986.84</v>
      </c>
      <c r="H94" s="6">
        <v>10355</v>
      </c>
      <c r="I94" s="6">
        <f t="shared" si="16"/>
        <v>5158</v>
      </c>
      <c r="J94" s="5">
        <f t="shared" si="15"/>
        <v>0.49811685176243359</v>
      </c>
      <c r="K94" s="6">
        <v>449</v>
      </c>
      <c r="L94" s="6">
        <v>3862</v>
      </c>
      <c r="M94" s="6">
        <v>4311</v>
      </c>
      <c r="N94" s="7">
        <f t="shared" si="17"/>
        <v>0.89584783112966826</v>
      </c>
      <c r="O94" s="6">
        <v>371</v>
      </c>
      <c r="P94" s="6">
        <v>476</v>
      </c>
      <c r="Q94" s="6">
        <v>847</v>
      </c>
      <c r="R94" s="7">
        <f t="shared" si="18"/>
        <v>0.56198347107438018</v>
      </c>
      <c r="S94">
        <f t="shared" si="19"/>
        <v>634.5</v>
      </c>
      <c r="T94">
        <f t="shared" si="19"/>
        <v>4100</v>
      </c>
      <c r="U94" s="6">
        <f t="shared" si="20"/>
        <v>4734.5</v>
      </c>
      <c r="V94" s="7">
        <f t="shared" si="21"/>
        <v>0.8659837364029993</v>
      </c>
    </row>
    <row r="95" spans="1:22" x14ac:dyDescent="0.4">
      <c r="A95">
        <v>272</v>
      </c>
      <c r="B95">
        <v>1</v>
      </c>
      <c r="C95">
        <v>3</v>
      </c>
      <c r="F95" t="s">
        <v>120</v>
      </c>
      <c r="G95" s="6">
        <v>9802.6</v>
      </c>
      <c r="H95" s="6">
        <v>8938</v>
      </c>
      <c r="I95" s="6">
        <f t="shared" si="16"/>
        <v>2842</v>
      </c>
      <c r="J95" s="5">
        <f t="shared" si="15"/>
        <v>0.31796822555381515</v>
      </c>
      <c r="K95" s="6">
        <v>155</v>
      </c>
      <c r="L95" s="6">
        <v>2330</v>
      </c>
      <c r="M95" s="6">
        <v>2485</v>
      </c>
      <c r="N95" s="7">
        <f t="shared" si="17"/>
        <v>0.93762575452716301</v>
      </c>
      <c r="O95" s="6">
        <v>128</v>
      </c>
      <c r="P95" s="6">
        <v>229</v>
      </c>
      <c r="Q95" s="6">
        <v>357</v>
      </c>
      <c r="R95" s="7">
        <f t="shared" si="18"/>
        <v>0.64145658263305327</v>
      </c>
      <c r="S95">
        <f t="shared" si="19"/>
        <v>219</v>
      </c>
      <c r="T95">
        <f t="shared" si="19"/>
        <v>2444.5</v>
      </c>
      <c r="U95" s="6">
        <f t="shared" si="20"/>
        <v>2663.5</v>
      </c>
      <c r="V95" s="7">
        <f t="shared" si="21"/>
        <v>0.91777736061573123</v>
      </c>
    </row>
    <row r="96" spans="1:22" x14ac:dyDescent="0.4">
      <c r="A96">
        <v>273</v>
      </c>
      <c r="B96">
        <v>1</v>
      </c>
      <c r="C96">
        <v>2</v>
      </c>
      <c r="F96" t="s">
        <v>121</v>
      </c>
      <c r="G96" s="6">
        <v>9359.3999999999978</v>
      </c>
      <c r="H96" s="6">
        <v>8609</v>
      </c>
      <c r="I96" s="6">
        <f t="shared" si="16"/>
        <v>1600</v>
      </c>
      <c r="J96" s="5">
        <f t="shared" si="15"/>
        <v>0.18585201533279128</v>
      </c>
      <c r="K96" s="6">
        <v>110</v>
      </c>
      <c r="L96" s="6">
        <v>1269</v>
      </c>
      <c r="M96" s="6">
        <v>1379</v>
      </c>
      <c r="N96" s="7">
        <f t="shared" si="17"/>
        <v>0.92023205221174764</v>
      </c>
      <c r="O96" s="6">
        <v>63</v>
      </c>
      <c r="P96" s="6">
        <v>158</v>
      </c>
      <c r="Q96" s="6">
        <v>221</v>
      </c>
      <c r="R96" s="7">
        <f t="shared" si="18"/>
        <v>0.71493212669683259</v>
      </c>
      <c r="S96">
        <f t="shared" si="19"/>
        <v>141.5</v>
      </c>
      <c r="T96">
        <f t="shared" si="19"/>
        <v>1348</v>
      </c>
      <c r="U96" s="6">
        <f t="shared" si="20"/>
        <v>1489.5</v>
      </c>
      <c r="V96" s="7">
        <f t="shared" si="21"/>
        <v>0.90500167841557566</v>
      </c>
    </row>
    <row r="97" spans="1:22" x14ac:dyDescent="0.4">
      <c r="A97">
        <v>276</v>
      </c>
      <c r="B97">
        <v>1</v>
      </c>
      <c r="C97">
        <v>3</v>
      </c>
      <c r="F97" t="s">
        <v>122</v>
      </c>
      <c r="G97" s="6">
        <v>12257.199999999999</v>
      </c>
      <c r="H97" s="6">
        <v>11248</v>
      </c>
      <c r="I97" s="6">
        <f t="shared" si="16"/>
        <v>1104</v>
      </c>
      <c r="J97" s="5">
        <f t="shared" si="15"/>
        <v>9.8150782361308683E-2</v>
      </c>
      <c r="K97" s="6">
        <v>86</v>
      </c>
      <c r="L97" s="6">
        <v>761</v>
      </c>
      <c r="M97" s="6">
        <v>847</v>
      </c>
      <c r="N97" s="7">
        <f t="shared" si="17"/>
        <v>0.89846517119244396</v>
      </c>
      <c r="O97" s="6">
        <v>56</v>
      </c>
      <c r="P97" s="6">
        <v>201</v>
      </c>
      <c r="Q97" s="6">
        <v>257</v>
      </c>
      <c r="R97" s="7">
        <f t="shared" si="18"/>
        <v>0.78210116731517509</v>
      </c>
      <c r="S97">
        <f t="shared" si="19"/>
        <v>114</v>
      </c>
      <c r="T97">
        <f t="shared" si="19"/>
        <v>861.5</v>
      </c>
      <c r="U97" s="6">
        <f t="shared" si="20"/>
        <v>975.5</v>
      </c>
      <c r="V97" s="7">
        <f t="shared" si="21"/>
        <v>0.88313685289595079</v>
      </c>
    </row>
    <row r="98" spans="1:22" x14ac:dyDescent="0.4">
      <c r="A98">
        <v>277</v>
      </c>
      <c r="B98">
        <v>1</v>
      </c>
      <c r="C98">
        <v>3</v>
      </c>
      <c r="F98" t="s">
        <v>123</v>
      </c>
      <c r="G98" s="6">
        <v>2550.8000000000002</v>
      </c>
      <c r="H98" s="6">
        <v>2438</v>
      </c>
      <c r="I98" s="6">
        <f t="shared" si="16"/>
        <v>478</v>
      </c>
      <c r="J98" s="5">
        <f t="shared" si="15"/>
        <v>0.19606234618539786</v>
      </c>
      <c r="K98" s="6">
        <v>30</v>
      </c>
      <c r="L98" s="6">
        <v>313</v>
      </c>
      <c r="M98" s="6">
        <v>343</v>
      </c>
      <c r="N98" s="7">
        <f t="shared" si="17"/>
        <v>0.91253644314868809</v>
      </c>
      <c r="O98" s="6">
        <v>54</v>
      </c>
      <c r="P98" s="6">
        <v>81</v>
      </c>
      <c r="Q98" s="6">
        <v>135</v>
      </c>
      <c r="R98" s="7">
        <f t="shared" si="18"/>
        <v>0.6</v>
      </c>
      <c r="S98">
        <f t="shared" si="19"/>
        <v>57</v>
      </c>
      <c r="T98">
        <f t="shared" si="19"/>
        <v>353.5</v>
      </c>
      <c r="U98" s="6">
        <f t="shared" si="20"/>
        <v>410.5</v>
      </c>
      <c r="V98" s="7">
        <f t="shared" si="21"/>
        <v>0.86114494518879414</v>
      </c>
    </row>
    <row r="99" spans="1:22" x14ac:dyDescent="0.4">
      <c r="A99">
        <v>278</v>
      </c>
      <c r="B99">
        <v>1</v>
      </c>
      <c r="C99">
        <v>3</v>
      </c>
      <c r="F99" t="s">
        <v>124</v>
      </c>
      <c r="G99" s="6">
        <v>3202.6</v>
      </c>
      <c r="H99" s="6">
        <v>2887</v>
      </c>
      <c r="I99" s="6">
        <f t="shared" si="16"/>
        <v>305</v>
      </c>
      <c r="J99" s="5">
        <f t="shared" si="15"/>
        <v>0.10564599930723935</v>
      </c>
      <c r="K99" s="6">
        <v>17</v>
      </c>
      <c r="L99" s="6">
        <v>226</v>
      </c>
      <c r="M99" s="6">
        <v>243</v>
      </c>
      <c r="N99" s="7">
        <f t="shared" si="17"/>
        <v>0.93004115226337447</v>
      </c>
      <c r="O99" s="6">
        <v>8</v>
      </c>
      <c r="P99" s="6">
        <v>54</v>
      </c>
      <c r="Q99" s="6">
        <v>62</v>
      </c>
      <c r="R99" s="7">
        <f t="shared" si="18"/>
        <v>0.87096774193548387</v>
      </c>
      <c r="S99">
        <f t="shared" si="19"/>
        <v>21</v>
      </c>
      <c r="T99">
        <f t="shared" si="19"/>
        <v>253</v>
      </c>
      <c r="U99" s="6">
        <f t="shared" si="20"/>
        <v>274</v>
      </c>
      <c r="V99" s="7">
        <f t="shared" si="21"/>
        <v>0.92335766423357668</v>
      </c>
    </row>
    <row r="100" spans="1:22" x14ac:dyDescent="0.4">
      <c r="A100">
        <v>279</v>
      </c>
      <c r="B100">
        <v>1</v>
      </c>
      <c r="C100">
        <v>3</v>
      </c>
      <c r="F100" t="s">
        <v>125</v>
      </c>
      <c r="G100" s="6">
        <v>22865.3</v>
      </c>
      <c r="H100" s="6">
        <v>20737</v>
      </c>
      <c r="I100" s="6">
        <f t="shared" si="16"/>
        <v>9976</v>
      </c>
      <c r="J100" s="5">
        <f t="shared" si="15"/>
        <v>0.48107247914355983</v>
      </c>
      <c r="K100" s="6">
        <v>1427</v>
      </c>
      <c r="L100" s="6">
        <v>6677</v>
      </c>
      <c r="M100" s="6">
        <v>8104</v>
      </c>
      <c r="N100" s="7">
        <f t="shared" si="17"/>
        <v>0.82391411648568613</v>
      </c>
      <c r="O100" s="6">
        <v>818</v>
      </c>
      <c r="P100" s="6">
        <v>1054</v>
      </c>
      <c r="Q100" s="6">
        <v>1872</v>
      </c>
      <c r="R100" s="7">
        <f t="shared" si="18"/>
        <v>0.56303418803418803</v>
      </c>
      <c r="S100">
        <f t="shared" si="19"/>
        <v>1836</v>
      </c>
      <c r="T100">
        <f t="shared" si="19"/>
        <v>7204</v>
      </c>
      <c r="U100" s="6">
        <f t="shared" si="20"/>
        <v>9040</v>
      </c>
      <c r="V100" s="7">
        <f t="shared" si="21"/>
        <v>0.79690265486725664</v>
      </c>
    </row>
    <row r="101" spans="1:22" x14ac:dyDescent="0.4">
      <c r="A101">
        <v>280</v>
      </c>
      <c r="B101">
        <v>1</v>
      </c>
      <c r="C101">
        <v>2</v>
      </c>
      <c r="F101" t="s">
        <v>126</v>
      </c>
      <c r="G101" s="6">
        <v>4286.8</v>
      </c>
      <c r="H101" s="6">
        <v>4139</v>
      </c>
      <c r="I101" s="6">
        <f t="shared" si="16"/>
        <v>2598</v>
      </c>
      <c r="J101" s="5">
        <f t="shared" si="15"/>
        <v>0.6276878473061126</v>
      </c>
      <c r="K101" s="6">
        <v>308</v>
      </c>
      <c r="L101" s="6">
        <v>1788</v>
      </c>
      <c r="M101" s="6">
        <v>2096</v>
      </c>
      <c r="N101" s="7">
        <f t="shared" si="17"/>
        <v>0.85305343511450382</v>
      </c>
      <c r="O101" s="6">
        <v>182</v>
      </c>
      <c r="P101" s="6">
        <v>320</v>
      </c>
      <c r="Q101" s="6">
        <v>502</v>
      </c>
      <c r="R101" s="7">
        <f t="shared" si="18"/>
        <v>0.63745019920318724</v>
      </c>
      <c r="S101">
        <f t="shared" si="19"/>
        <v>399</v>
      </c>
      <c r="T101">
        <f t="shared" si="19"/>
        <v>1948</v>
      </c>
      <c r="U101" s="6">
        <f t="shared" si="20"/>
        <v>2347</v>
      </c>
      <c r="V101" s="7">
        <f t="shared" si="21"/>
        <v>0.82999573924158498</v>
      </c>
    </row>
    <row r="102" spans="1:22" x14ac:dyDescent="0.4">
      <c r="A102">
        <v>281</v>
      </c>
      <c r="B102">
        <v>1</v>
      </c>
      <c r="C102">
        <v>2</v>
      </c>
      <c r="F102" t="s">
        <v>127</v>
      </c>
      <c r="G102" s="6">
        <v>11514.599999999999</v>
      </c>
      <c r="H102" s="6">
        <v>11006</v>
      </c>
      <c r="I102" s="6">
        <f t="shared" si="16"/>
        <v>6702</v>
      </c>
      <c r="J102" s="5">
        <f t="shared" si="15"/>
        <v>0.60894057786661826</v>
      </c>
      <c r="K102" s="6">
        <v>908</v>
      </c>
      <c r="L102" s="6">
        <v>4803</v>
      </c>
      <c r="M102" s="6">
        <v>5711</v>
      </c>
      <c r="N102" s="7">
        <f t="shared" si="17"/>
        <v>0.84100857993346179</v>
      </c>
      <c r="O102" s="6">
        <v>473</v>
      </c>
      <c r="P102" s="6">
        <v>518</v>
      </c>
      <c r="Q102" s="6">
        <v>991</v>
      </c>
      <c r="R102" s="7">
        <f t="shared" si="18"/>
        <v>0.52270433905146318</v>
      </c>
      <c r="S102">
        <f t="shared" si="19"/>
        <v>1144.5</v>
      </c>
      <c r="T102">
        <f t="shared" si="19"/>
        <v>5062</v>
      </c>
      <c r="U102" s="6">
        <f t="shared" si="20"/>
        <v>6206.5</v>
      </c>
      <c r="V102" s="7">
        <f t="shared" si="21"/>
        <v>0.81559655200193348</v>
      </c>
    </row>
    <row r="103" spans="1:22" x14ac:dyDescent="0.4">
      <c r="A103">
        <v>282</v>
      </c>
      <c r="B103">
        <v>1</v>
      </c>
      <c r="C103">
        <v>2</v>
      </c>
      <c r="F103" t="s">
        <v>128</v>
      </c>
      <c r="G103" s="6">
        <v>2013.6000000000001</v>
      </c>
      <c r="H103" s="6">
        <v>1830</v>
      </c>
      <c r="I103" s="6">
        <f t="shared" si="16"/>
        <v>564</v>
      </c>
      <c r="J103" s="5">
        <f t="shared" si="15"/>
        <v>0.30819672131147541</v>
      </c>
      <c r="K103" s="6">
        <v>53</v>
      </c>
      <c r="L103" s="6">
        <v>389</v>
      </c>
      <c r="M103" s="6">
        <v>442</v>
      </c>
      <c r="N103" s="7">
        <f t="shared" si="17"/>
        <v>0.88009049773755654</v>
      </c>
      <c r="O103" s="6">
        <v>28</v>
      </c>
      <c r="P103" s="6">
        <v>94</v>
      </c>
      <c r="Q103" s="6">
        <v>122</v>
      </c>
      <c r="R103" s="7">
        <f t="shared" si="18"/>
        <v>0.77049180327868849</v>
      </c>
      <c r="S103">
        <f t="shared" si="19"/>
        <v>67</v>
      </c>
      <c r="T103">
        <f t="shared" si="19"/>
        <v>436</v>
      </c>
      <c r="U103" s="6">
        <f t="shared" si="20"/>
        <v>503</v>
      </c>
      <c r="V103" s="7">
        <f t="shared" si="21"/>
        <v>0.86679920477137173</v>
      </c>
    </row>
    <row r="104" spans="1:22" x14ac:dyDescent="0.4">
      <c r="A104">
        <v>283</v>
      </c>
      <c r="B104">
        <v>1</v>
      </c>
      <c r="C104">
        <v>2</v>
      </c>
      <c r="F104" t="s">
        <v>129</v>
      </c>
      <c r="G104" s="6">
        <v>4903</v>
      </c>
      <c r="H104" s="6">
        <v>4509</v>
      </c>
      <c r="I104" s="6">
        <f t="shared" si="16"/>
        <v>1810</v>
      </c>
      <c r="J104" s="5">
        <f t="shared" si="15"/>
        <v>0.40141938345531158</v>
      </c>
      <c r="K104" s="6">
        <v>115</v>
      </c>
      <c r="L104" s="6">
        <v>1430</v>
      </c>
      <c r="M104" s="6">
        <v>1545</v>
      </c>
      <c r="N104" s="7">
        <f t="shared" si="17"/>
        <v>0.92556634304207119</v>
      </c>
      <c r="O104" s="6">
        <v>89</v>
      </c>
      <c r="P104" s="6">
        <v>176</v>
      </c>
      <c r="Q104" s="6">
        <v>265</v>
      </c>
      <c r="R104" s="7">
        <f t="shared" si="18"/>
        <v>0.66415094339622638</v>
      </c>
      <c r="S104">
        <f t="shared" si="19"/>
        <v>159.5</v>
      </c>
      <c r="T104">
        <f t="shared" si="19"/>
        <v>1518</v>
      </c>
      <c r="U104" s="6">
        <f t="shared" si="20"/>
        <v>1677.5</v>
      </c>
      <c r="V104" s="7">
        <f t="shared" si="21"/>
        <v>0.90491803278688521</v>
      </c>
    </row>
    <row r="105" spans="1:22" x14ac:dyDescent="0.4">
      <c r="A105">
        <v>284</v>
      </c>
      <c r="B105">
        <v>1</v>
      </c>
      <c r="C105">
        <v>3</v>
      </c>
      <c r="F105" t="s">
        <v>130</v>
      </c>
      <c r="G105" s="6">
        <v>13022.599999999999</v>
      </c>
      <c r="H105" s="6">
        <v>12318</v>
      </c>
      <c r="I105" s="6">
        <f t="shared" si="16"/>
        <v>1833</v>
      </c>
      <c r="J105" s="5">
        <f t="shared" si="15"/>
        <v>0.14880662445202142</v>
      </c>
      <c r="K105" s="6">
        <v>109</v>
      </c>
      <c r="L105" s="6">
        <v>1386</v>
      </c>
      <c r="M105" s="6">
        <v>1495</v>
      </c>
      <c r="N105" s="7">
        <f t="shared" si="17"/>
        <v>0.92709030100334444</v>
      </c>
      <c r="O105" s="6">
        <v>103</v>
      </c>
      <c r="P105" s="6">
        <v>235</v>
      </c>
      <c r="Q105" s="6">
        <v>338</v>
      </c>
      <c r="R105" s="7">
        <f t="shared" si="18"/>
        <v>0.69526627218934911</v>
      </c>
      <c r="S105">
        <f t="shared" si="19"/>
        <v>160.5</v>
      </c>
      <c r="T105">
        <f t="shared" si="19"/>
        <v>1503.5</v>
      </c>
      <c r="U105" s="6">
        <f t="shared" si="20"/>
        <v>1664</v>
      </c>
      <c r="V105" s="7">
        <f t="shared" si="21"/>
        <v>0.90354567307692313</v>
      </c>
    </row>
    <row r="106" spans="1:22" x14ac:dyDescent="0.4">
      <c r="A106">
        <v>286</v>
      </c>
      <c r="B106">
        <v>1</v>
      </c>
      <c r="C106">
        <v>2</v>
      </c>
      <c r="F106" t="s">
        <v>131</v>
      </c>
      <c r="G106" s="6">
        <v>2341.4</v>
      </c>
      <c r="H106" s="6">
        <v>2124</v>
      </c>
      <c r="I106" s="6">
        <f t="shared" si="16"/>
        <v>1715</v>
      </c>
      <c r="J106" s="5">
        <f t="shared" si="15"/>
        <v>0.80743879472693036</v>
      </c>
      <c r="K106" s="6">
        <v>126</v>
      </c>
      <c r="L106" s="6">
        <v>1302</v>
      </c>
      <c r="M106" s="6">
        <v>1428</v>
      </c>
      <c r="N106" s="7">
        <f t="shared" si="17"/>
        <v>0.91176470588235292</v>
      </c>
      <c r="O106" s="6">
        <v>94</v>
      </c>
      <c r="P106" s="6">
        <v>193</v>
      </c>
      <c r="Q106" s="6">
        <v>287</v>
      </c>
      <c r="R106" s="7">
        <f t="shared" si="18"/>
        <v>0.67247386759581884</v>
      </c>
      <c r="S106">
        <f t="shared" si="19"/>
        <v>173</v>
      </c>
      <c r="T106">
        <f t="shared" si="19"/>
        <v>1398.5</v>
      </c>
      <c r="U106" s="6">
        <f t="shared" si="20"/>
        <v>1571.5</v>
      </c>
      <c r="V106" s="7">
        <f t="shared" si="21"/>
        <v>0.88991409481387207</v>
      </c>
    </row>
    <row r="107" spans="1:22" x14ac:dyDescent="0.4">
      <c r="A107">
        <v>294</v>
      </c>
      <c r="B107">
        <v>1</v>
      </c>
      <c r="C107">
        <v>5</v>
      </c>
      <c r="F107" t="s">
        <v>132</v>
      </c>
      <c r="G107" s="6">
        <v>1953.2499999999998</v>
      </c>
      <c r="H107" s="6">
        <v>2115</v>
      </c>
      <c r="I107" s="6">
        <f t="shared" si="16"/>
        <v>1278</v>
      </c>
      <c r="J107" s="5">
        <f t="shared" si="15"/>
        <v>0.60425531914893615</v>
      </c>
      <c r="K107" s="6">
        <v>103</v>
      </c>
      <c r="L107" s="6">
        <v>999</v>
      </c>
      <c r="M107" s="6">
        <v>1102</v>
      </c>
      <c r="N107" s="7">
        <f t="shared" si="17"/>
        <v>0.90653357531760437</v>
      </c>
      <c r="O107" s="6">
        <v>33</v>
      </c>
      <c r="P107" s="6">
        <v>143</v>
      </c>
      <c r="Q107" s="6">
        <v>176</v>
      </c>
      <c r="R107" s="7">
        <f t="shared" si="18"/>
        <v>0.8125</v>
      </c>
      <c r="S107">
        <f t="shared" si="19"/>
        <v>119.5</v>
      </c>
      <c r="T107">
        <f t="shared" si="19"/>
        <v>1070.5</v>
      </c>
      <c r="U107" s="6">
        <f t="shared" si="20"/>
        <v>1190</v>
      </c>
      <c r="V107" s="7">
        <f t="shared" si="21"/>
        <v>0.89957983193277313</v>
      </c>
    </row>
    <row r="108" spans="1:22" x14ac:dyDescent="0.4">
      <c r="A108">
        <v>297</v>
      </c>
      <c r="B108">
        <v>1</v>
      </c>
      <c r="C108">
        <v>6</v>
      </c>
      <c r="F108" t="s">
        <v>133</v>
      </c>
      <c r="G108" s="6">
        <v>381.6</v>
      </c>
      <c r="H108" s="6">
        <v>352</v>
      </c>
      <c r="I108" s="6">
        <f t="shared" si="16"/>
        <v>127</v>
      </c>
      <c r="J108" s="5">
        <f t="shared" si="15"/>
        <v>0.36079545454545453</v>
      </c>
      <c r="K108" s="6">
        <v>8</v>
      </c>
      <c r="L108" s="6">
        <v>81</v>
      </c>
      <c r="M108" s="6">
        <v>89</v>
      </c>
      <c r="N108" s="7">
        <f t="shared" si="17"/>
        <v>0.9101123595505618</v>
      </c>
      <c r="O108" s="6">
        <v>12</v>
      </c>
      <c r="P108" s="6">
        <v>26</v>
      </c>
      <c r="Q108" s="6">
        <v>38</v>
      </c>
      <c r="R108" s="7">
        <f t="shared" si="18"/>
        <v>0.68421052631578949</v>
      </c>
      <c r="S108">
        <f t="shared" si="19"/>
        <v>14</v>
      </c>
      <c r="T108">
        <f t="shared" si="19"/>
        <v>94</v>
      </c>
      <c r="U108" s="6">
        <f t="shared" si="20"/>
        <v>108</v>
      </c>
      <c r="V108" s="7">
        <f t="shared" si="21"/>
        <v>0.87037037037037035</v>
      </c>
    </row>
    <row r="109" spans="1:22" x14ac:dyDescent="0.4">
      <c r="A109">
        <v>299</v>
      </c>
      <c r="B109">
        <v>1</v>
      </c>
      <c r="C109">
        <v>6</v>
      </c>
      <c r="F109" t="s">
        <v>134</v>
      </c>
      <c r="G109" s="6">
        <v>777.4</v>
      </c>
      <c r="H109" s="6">
        <v>730</v>
      </c>
      <c r="I109" s="6">
        <f t="shared" si="16"/>
        <v>213</v>
      </c>
      <c r="J109" s="5">
        <f t="shared" si="15"/>
        <v>0.29178082191780824</v>
      </c>
      <c r="K109" s="6">
        <v>14</v>
      </c>
      <c r="L109" s="6">
        <v>157</v>
      </c>
      <c r="M109" s="6">
        <v>171</v>
      </c>
      <c r="N109" s="7">
        <f t="shared" si="17"/>
        <v>0.91812865497076024</v>
      </c>
      <c r="O109" s="6">
        <v>14</v>
      </c>
      <c r="P109" s="6">
        <v>28</v>
      </c>
      <c r="Q109" s="6">
        <v>42</v>
      </c>
      <c r="R109" s="7">
        <f t="shared" si="18"/>
        <v>0.66666666666666663</v>
      </c>
      <c r="S109">
        <f t="shared" si="19"/>
        <v>21</v>
      </c>
      <c r="T109">
        <f t="shared" si="19"/>
        <v>171</v>
      </c>
      <c r="U109" s="6">
        <f t="shared" si="20"/>
        <v>192</v>
      </c>
      <c r="V109" s="7">
        <f t="shared" si="21"/>
        <v>0.890625</v>
      </c>
    </row>
    <row r="110" spans="1:22" x14ac:dyDescent="0.4">
      <c r="A110">
        <v>300</v>
      </c>
      <c r="B110">
        <v>1</v>
      </c>
      <c r="C110">
        <v>5</v>
      </c>
      <c r="F110" t="s">
        <v>135</v>
      </c>
      <c r="G110" s="6">
        <v>1164.6000000000001</v>
      </c>
      <c r="H110" s="6">
        <v>1027</v>
      </c>
      <c r="I110" s="6">
        <f t="shared" si="16"/>
        <v>260</v>
      </c>
      <c r="J110" s="5">
        <f t="shared" si="15"/>
        <v>0.25316455696202533</v>
      </c>
      <c r="K110" s="6">
        <v>6</v>
      </c>
      <c r="L110" s="6">
        <v>185</v>
      </c>
      <c r="M110" s="6">
        <v>191</v>
      </c>
      <c r="N110" s="7">
        <f t="shared" si="17"/>
        <v>0.96858638743455494</v>
      </c>
      <c r="O110" s="6">
        <v>18</v>
      </c>
      <c r="P110" s="6">
        <v>51</v>
      </c>
      <c r="Q110" s="6">
        <v>69</v>
      </c>
      <c r="R110" s="7">
        <f t="shared" si="18"/>
        <v>0.73913043478260865</v>
      </c>
      <c r="S110">
        <f t="shared" si="19"/>
        <v>15</v>
      </c>
      <c r="T110">
        <f t="shared" si="19"/>
        <v>210.5</v>
      </c>
      <c r="U110" s="6">
        <f t="shared" si="20"/>
        <v>225.5</v>
      </c>
      <c r="V110" s="7">
        <f t="shared" si="21"/>
        <v>0.93348115299334811</v>
      </c>
    </row>
    <row r="111" spans="1:22" x14ac:dyDescent="0.4">
      <c r="A111">
        <v>306</v>
      </c>
      <c r="B111">
        <v>1</v>
      </c>
      <c r="C111">
        <v>6</v>
      </c>
      <c r="F111" t="s">
        <v>136</v>
      </c>
      <c r="G111" s="6">
        <v>345.85</v>
      </c>
      <c r="H111" s="6">
        <v>346</v>
      </c>
      <c r="I111" s="6">
        <f t="shared" si="16"/>
        <v>222</v>
      </c>
      <c r="J111" s="5">
        <f t="shared" si="15"/>
        <v>0.64161849710982655</v>
      </c>
      <c r="K111" s="6">
        <v>11</v>
      </c>
      <c r="L111" s="6">
        <v>159</v>
      </c>
      <c r="M111" s="6">
        <v>170</v>
      </c>
      <c r="N111" s="7">
        <f t="shared" si="17"/>
        <v>0.93529411764705883</v>
      </c>
      <c r="O111" s="6">
        <v>9</v>
      </c>
      <c r="P111" s="6">
        <v>43</v>
      </c>
      <c r="Q111" s="6">
        <v>52</v>
      </c>
      <c r="R111" s="7">
        <f t="shared" si="18"/>
        <v>0.82692307692307687</v>
      </c>
      <c r="S111">
        <f t="shared" si="19"/>
        <v>15.5</v>
      </c>
      <c r="T111">
        <f t="shared" si="19"/>
        <v>180.5</v>
      </c>
      <c r="U111" s="6">
        <f t="shared" si="20"/>
        <v>196</v>
      </c>
      <c r="V111" s="7">
        <f t="shared" si="21"/>
        <v>0.92091836734693877</v>
      </c>
    </row>
    <row r="112" spans="1:22" x14ac:dyDescent="0.4">
      <c r="A112">
        <v>308</v>
      </c>
      <c r="B112">
        <v>1</v>
      </c>
      <c r="C112">
        <v>6</v>
      </c>
      <c r="F112" t="s">
        <v>137</v>
      </c>
      <c r="G112" s="6">
        <v>672.6</v>
      </c>
      <c r="H112" s="6">
        <v>591</v>
      </c>
      <c r="I112" s="6">
        <f t="shared" si="16"/>
        <v>329</v>
      </c>
      <c r="J112" s="5">
        <f t="shared" si="15"/>
        <v>0.55668358714043997</v>
      </c>
      <c r="K112" s="6">
        <v>12</v>
      </c>
      <c r="L112" s="6">
        <v>230</v>
      </c>
      <c r="M112" s="6">
        <v>242</v>
      </c>
      <c r="N112" s="7">
        <f t="shared" si="17"/>
        <v>0.95041322314049592</v>
      </c>
      <c r="O112" s="6">
        <v>25</v>
      </c>
      <c r="P112" s="6">
        <v>62</v>
      </c>
      <c r="Q112" s="6">
        <v>87</v>
      </c>
      <c r="R112" s="7">
        <f t="shared" si="18"/>
        <v>0.71264367816091956</v>
      </c>
      <c r="S112">
        <f t="shared" si="19"/>
        <v>24.5</v>
      </c>
      <c r="T112">
        <f t="shared" si="19"/>
        <v>261</v>
      </c>
      <c r="U112" s="6">
        <f t="shared" si="20"/>
        <v>285.5</v>
      </c>
      <c r="V112" s="7">
        <f t="shared" si="21"/>
        <v>0.91418563922942209</v>
      </c>
    </row>
    <row r="113" spans="1:22" x14ac:dyDescent="0.4">
      <c r="A113">
        <v>309</v>
      </c>
      <c r="B113">
        <v>1</v>
      </c>
      <c r="C113">
        <v>5</v>
      </c>
      <c r="F113" t="s">
        <v>138</v>
      </c>
      <c r="G113" s="6">
        <v>1797.81</v>
      </c>
      <c r="H113" s="6">
        <v>1751</v>
      </c>
      <c r="I113" s="6">
        <f t="shared" si="16"/>
        <v>1019</v>
      </c>
      <c r="J113" s="5">
        <f t="shared" si="15"/>
        <v>0.58195316961736154</v>
      </c>
      <c r="K113" s="6">
        <v>91</v>
      </c>
      <c r="L113" s="6">
        <v>756</v>
      </c>
      <c r="M113" s="6">
        <v>847</v>
      </c>
      <c r="N113" s="7">
        <f t="shared" si="17"/>
        <v>0.8925619834710744</v>
      </c>
      <c r="O113" s="6">
        <v>73</v>
      </c>
      <c r="P113" s="6">
        <v>99</v>
      </c>
      <c r="Q113" s="6">
        <v>172</v>
      </c>
      <c r="R113" s="7">
        <f t="shared" si="18"/>
        <v>0.57558139534883723</v>
      </c>
      <c r="S113">
        <f t="shared" si="19"/>
        <v>127.5</v>
      </c>
      <c r="T113">
        <f t="shared" si="19"/>
        <v>805.5</v>
      </c>
      <c r="U113" s="6">
        <f t="shared" si="20"/>
        <v>933</v>
      </c>
      <c r="V113" s="7">
        <f t="shared" si="21"/>
        <v>0.86334405144694537</v>
      </c>
    </row>
    <row r="114" spans="1:22" x14ac:dyDescent="0.4">
      <c r="A114">
        <v>314</v>
      </c>
      <c r="B114">
        <v>1</v>
      </c>
      <c r="C114">
        <v>6</v>
      </c>
      <c r="F114" t="s">
        <v>139</v>
      </c>
      <c r="G114" s="6">
        <v>827</v>
      </c>
      <c r="H114" s="6">
        <v>790</v>
      </c>
      <c r="I114" s="6">
        <f t="shared" si="16"/>
        <v>401</v>
      </c>
      <c r="J114" s="5">
        <f t="shared" si="15"/>
        <v>0.5075949367088608</v>
      </c>
      <c r="K114" s="6">
        <v>31</v>
      </c>
      <c r="L114" s="6">
        <v>286</v>
      </c>
      <c r="M114" s="6">
        <v>317</v>
      </c>
      <c r="N114" s="7">
        <f t="shared" si="17"/>
        <v>0.90220820189274453</v>
      </c>
      <c r="O114" s="6">
        <v>40</v>
      </c>
      <c r="P114" s="6">
        <v>44</v>
      </c>
      <c r="Q114" s="6">
        <v>84</v>
      </c>
      <c r="R114" s="7">
        <f t="shared" si="18"/>
        <v>0.52380952380952384</v>
      </c>
      <c r="S114">
        <f t="shared" si="19"/>
        <v>51</v>
      </c>
      <c r="T114">
        <f t="shared" si="19"/>
        <v>308</v>
      </c>
      <c r="U114" s="6">
        <f t="shared" si="20"/>
        <v>359</v>
      </c>
      <c r="V114" s="7">
        <f t="shared" si="21"/>
        <v>0.85793871866295268</v>
      </c>
    </row>
    <row r="115" spans="1:22" x14ac:dyDescent="0.4">
      <c r="A115">
        <v>316</v>
      </c>
      <c r="B115">
        <v>1</v>
      </c>
      <c r="C115">
        <v>5</v>
      </c>
      <c r="F115" t="s">
        <v>140</v>
      </c>
      <c r="G115" s="6">
        <v>1120</v>
      </c>
      <c r="H115" s="6">
        <v>1047</v>
      </c>
      <c r="I115" s="6">
        <f t="shared" si="16"/>
        <v>614</v>
      </c>
      <c r="J115" s="5">
        <f t="shared" si="15"/>
        <v>0.58643744030563516</v>
      </c>
      <c r="K115" s="6">
        <v>56</v>
      </c>
      <c r="L115" s="6">
        <v>446</v>
      </c>
      <c r="M115" s="6">
        <v>502</v>
      </c>
      <c r="N115" s="7">
        <f t="shared" si="17"/>
        <v>0.88844621513944222</v>
      </c>
      <c r="O115" s="6">
        <v>34</v>
      </c>
      <c r="P115" s="6">
        <v>78</v>
      </c>
      <c r="Q115" s="6">
        <v>112</v>
      </c>
      <c r="R115" s="7">
        <f t="shared" si="18"/>
        <v>0.6964285714285714</v>
      </c>
      <c r="S115">
        <f t="shared" si="19"/>
        <v>73</v>
      </c>
      <c r="T115">
        <f t="shared" si="19"/>
        <v>485</v>
      </c>
      <c r="U115" s="6">
        <f t="shared" si="20"/>
        <v>558</v>
      </c>
      <c r="V115" s="7">
        <f t="shared" si="21"/>
        <v>0.86917562724014341</v>
      </c>
    </row>
    <row r="116" spans="1:22" x14ac:dyDescent="0.4">
      <c r="A116">
        <v>317</v>
      </c>
      <c r="B116">
        <v>1</v>
      </c>
      <c r="C116">
        <v>6</v>
      </c>
      <c r="F116" t="s">
        <v>141</v>
      </c>
      <c r="G116" s="6">
        <v>934.19999999999993</v>
      </c>
      <c r="H116" s="6">
        <v>884</v>
      </c>
      <c r="I116" s="6">
        <f t="shared" si="16"/>
        <v>617</v>
      </c>
      <c r="J116" s="5">
        <f t="shared" si="15"/>
        <v>0.69796380090497734</v>
      </c>
      <c r="K116" s="6">
        <v>22</v>
      </c>
      <c r="L116" s="6">
        <v>511</v>
      </c>
      <c r="M116" s="6">
        <v>533</v>
      </c>
      <c r="N116" s="7">
        <f t="shared" si="17"/>
        <v>0.9587242026266416</v>
      </c>
      <c r="O116" s="6">
        <v>36</v>
      </c>
      <c r="P116" s="6">
        <v>48</v>
      </c>
      <c r="Q116" s="6">
        <v>84</v>
      </c>
      <c r="R116" s="7">
        <f t="shared" si="18"/>
        <v>0.5714285714285714</v>
      </c>
      <c r="S116">
        <f t="shared" si="19"/>
        <v>40</v>
      </c>
      <c r="T116">
        <f t="shared" si="19"/>
        <v>535</v>
      </c>
      <c r="U116" s="6">
        <f t="shared" si="20"/>
        <v>575</v>
      </c>
      <c r="V116" s="7">
        <f t="shared" si="21"/>
        <v>0.93043478260869561</v>
      </c>
    </row>
    <row r="117" spans="1:22" x14ac:dyDescent="0.4">
      <c r="A117">
        <v>318</v>
      </c>
      <c r="B117">
        <v>1</v>
      </c>
      <c r="C117">
        <v>4</v>
      </c>
      <c r="F117" t="s">
        <v>142</v>
      </c>
      <c r="G117" s="6">
        <v>4344.6000000000004</v>
      </c>
      <c r="H117" s="6">
        <v>4022</v>
      </c>
      <c r="I117" s="6">
        <f t="shared" si="16"/>
        <v>1953</v>
      </c>
      <c r="J117" s="5">
        <f t="shared" si="15"/>
        <v>0.48557931377424168</v>
      </c>
      <c r="K117" s="6">
        <v>111</v>
      </c>
      <c r="L117" s="6">
        <v>1424</v>
      </c>
      <c r="M117" s="6">
        <v>1535</v>
      </c>
      <c r="N117" s="7">
        <f t="shared" si="17"/>
        <v>0.92768729641693815</v>
      </c>
      <c r="O117" s="6">
        <v>163</v>
      </c>
      <c r="P117" s="6">
        <v>255</v>
      </c>
      <c r="Q117" s="6">
        <v>418</v>
      </c>
      <c r="R117" s="7">
        <f t="shared" si="18"/>
        <v>0.61004784688995217</v>
      </c>
      <c r="S117">
        <f t="shared" si="19"/>
        <v>192.5</v>
      </c>
      <c r="T117">
        <f t="shared" si="19"/>
        <v>1551.5</v>
      </c>
      <c r="U117" s="6">
        <f t="shared" si="20"/>
        <v>1744</v>
      </c>
      <c r="V117" s="7">
        <f t="shared" si="21"/>
        <v>0.88962155963302747</v>
      </c>
    </row>
    <row r="118" spans="1:22" x14ac:dyDescent="0.4">
      <c r="A118">
        <v>319</v>
      </c>
      <c r="B118">
        <v>1</v>
      </c>
      <c r="C118">
        <v>6</v>
      </c>
      <c r="F118" t="s">
        <v>143</v>
      </c>
      <c r="G118" s="6">
        <v>565.79999999999995</v>
      </c>
      <c r="H118" s="6">
        <v>574</v>
      </c>
      <c r="I118" s="6">
        <f t="shared" si="16"/>
        <v>312</v>
      </c>
      <c r="J118" s="5">
        <f t="shared" si="15"/>
        <v>0.54355400696864109</v>
      </c>
      <c r="K118" s="6">
        <v>27</v>
      </c>
      <c r="L118" s="6">
        <v>231</v>
      </c>
      <c r="M118" s="6">
        <v>258</v>
      </c>
      <c r="N118" s="7">
        <f t="shared" si="17"/>
        <v>0.89534883720930236</v>
      </c>
      <c r="O118" s="6">
        <v>21</v>
      </c>
      <c r="P118" s="6">
        <v>33</v>
      </c>
      <c r="Q118" s="6">
        <v>54</v>
      </c>
      <c r="R118" s="7">
        <f t="shared" si="18"/>
        <v>0.61111111111111116</v>
      </c>
      <c r="S118">
        <f t="shared" si="19"/>
        <v>37.5</v>
      </c>
      <c r="T118">
        <f t="shared" si="19"/>
        <v>247.5</v>
      </c>
      <c r="U118" s="6">
        <f t="shared" si="20"/>
        <v>285</v>
      </c>
      <c r="V118" s="7">
        <f t="shared" si="21"/>
        <v>0.86842105263157898</v>
      </c>
    </row>
    <row r="119" spans="1:22" x14ac:dyDescent="0.4">
      <c r="A119">
        <v>323</v>
      </c>
      <c r="B119">
        <v>2</v>
      </c>
      <c r="C119">
        <v>6</v>
      </c>
      <c r="F119" t="s">
        <v>144</v>
      </c>
      <c r="G119" s="6">
        <v>28.6</v>
      </c>
      <c r="H119" s="6">
        <v>0</v>
      </c>
      <c r="I119" s="6">
        <f t="shared" si="16"/>
        <v>0</v>
      </c>
      <c r="J119" s="5">
        <f t="shared" si="15"/>
        <v>0</v>
      </c>
      <c r="K119" s="6">
        <v>0</v>
      </c>
      <c r="L119" s="6">
        <v>0</v>
      </c>
      <c r="M119" s="6">
        <v>0</v>
      </c>
      <c r="N119" s="7">
        <f t="shared" si="17"/>
        <v>0</v>
      </c>
      <c r="O119" s="6">
        <v>0</v>
      </c>
      <c r="P119" s="6">
        <v>0</v>
      </c>
      <c r="Q119" s="6">
        <v>0</v>
      </c>
      <c r="R119" s="7">
        <f t="shared" si="18"/>
        <v>0</v>
      </c>
      <c r="S119">
        <f t="shared" si="19"/>
        <v>0</v>
      </c>
      <c r="T119">
        <f t="shared" si="19"/>
        <v>0</v>
      </c>
      <c r="U119" s="6">
        <f t="shared" si="20"/>
        <v>0</v>
      </c>
      <c r="V119" s="7">
        <f t="shared" si="21"/>
        <v>0</v>
      </c>
    </row>
    <row r="120" spans="1:22" x14ac:dyDescent="0.4">
      <c r="A120">
        <v>330</v>
      </c>
      <c r="B120">
        <v>1</v>
      </c>
      <c r="C120">
        <v>6</v>
      </c>
      <c r="F120" t="s">
        <v>145</v>
      </c>
      <c r="G120" s="6">
        <v>281.14999999999998</v>
      </c>
      <c r="H120" s="6">
        <v>288</v>
      </c>
      <c r="I120" s="6">
        <f t="shared" si="16"/>
        <v>154</v>
      </c>
      <c r="J120" s="5">
        <f t="shared" si="15"/>
        <v>0.53472222222222221</v>
      </c>
      <c r="K120" s="6">
        <v>15</v>
      </c>
      <c r="L120" s="6">
        <v>117</v>
      </c>
      <c r="M120" s="6">
        <v>132</v>
      </c>
      <c r="N120" s="7">
        <f t="shared" si="17"/>
        <v>0.88636363636363635</v>
      </c>
      <c r="O120" s="6">
        <v>14</v>
      </c>
      <c r="P120" s="6">
        <v>8</v>
      </c>
      <c r="Q120" s="6">
        <v>22</v>
      </c>
      <c r="R120" s="7">
        <f t="shared" si="18"/>
        <v>0.36363636363636365</v>
      </c>
      <c r="S120">
        <f t="shared" si="19"/>
        <v>22</v>
      </c>
      <c r="T120">
        <f t="shared" si="19"/>
        <v>121</v>
      </c>
      <c r="U120" s="6">
        <f t="shared" si="20"/>
        <v>143</v>
      </c>
      <c r="V120" s="7">
        <f t="shared" si="21"/>
        <v>0.84615384615384615</v>
      </c>
    </row>
    <row r="121" spans="1:22" x14ac:dyDescent="0.4">
      <c r="A121">
        <v>332</v>
      </c>
      <c r="B121">
        <v>1</v>
      </c>
      <c r="C121">
        <v>5</v>
      </c>
      <c r="F121" t="s">
        <v>146</v>
      </c>
      <c r="G121" s="6">
        <v>1700.9999999999998</v>
      </c>
      <c r="H121" s="6">
        <v>1642</v>
      </c>
      <c r="I121" s="6">
        <f t="shared" si="16"/>
        <v>769</v>
      </c>
      <c r="J121" s="5">
        <f t="shared" si="15"/>
        <v>0.46833130328867234</v>
      </c>
      <c r="K121" s="6">
        <v>63</v>
      </c>
      <c r="L121" s="6">
        <v>583</v>
      </c>
      <c r="M121" s="6">
        <v>646</v>
      </c>
      <c r="N121" s="7">
        <f t="shared" si="17"/>
        <v>0.9024767801857585</v>
      </c>
      <c r="O121" s="6">
        <v>32</v>
      </c>
      <c r="P121" s="6">
        <v>91</v>
      </c>
      <c r="Q121" s="6">
        <v>123</v>
      </c>
      <c r="R121" s="7">
        <f t="shared" si="18"/>
        <v>0.73983739837398377</v>
      </c>
      <c r="S121">
        <f t="shared" si="19"/>
        <v>79</v>
      </c>
      <c r="T121">
        <f t="shared" si="19"/>
        <v>628.5</v>
      </c>
      <c r="U121" s="6">
        <f t="shared" si="20"/>
        <v>707.5</v>
      </c>
      <c r="V121" s="7">
        <f t="shared" si="21"/>
        <v>0.888339222614841</v>
      </c>
    </row>
    <row r="122" spans="1:22" x14ac:dyDescent="0.4">
      <c r="A122">
        <v>333</v>
      </c>
      <c r="B122">
        <v>1</v>
      </c>
      <c r="C122">
        <v>6</v>
      </c>
      <c r="F122" t="s">
        <v>147</v>
      </c>
      <c r="G122" s="6">
        <v>532.20000000000005</v>
      </c>
      <c r="H122" s="6">
        <v>522</v>
      </c>
      <c r="I122" s="6">
        <f t="shared" si="16"/>
        <v>260</v>
      </c>
      <c r="J122" s="5">
        <f t="shared" si="15"/>
        <v>0.49808429118773945</v>
      </c>
      <c r="K122" s="6">
        <v>22</v>
      </c>
      <c r="L122" s="6">
        <v>171</v>
      </c>
      <c r="M122" s="6">
        <v>193</v>
      </c>
      <c r="N122" s="7">
        <f t="shared" si="17"/>
        <v>0.88601036269430056</v>
      </c>
      <c r="O122" s="6">
        <v>18</v>
      </c>
      <c r="P122" s="6">
        <v>49</v>
      </c>
      <c r="Q122" s="6">
        <v>67</v>
      </c>
      <c r="R122" s="7">
        <f t="shared" si="18"/>
        <v>0.73134328358208955</v>
      </c>
      <c r="S122">
        <f t="shared" si="19"/>
        <v>31</v>
      </c>
      <c r="T122">
        <f t="shared" si="19"/>
        <v>195.5</v>
      </c>
      <c r="U122" s="6">
        <f t="shared" si="20"/>
        <v>226.5</v>
      </c>
      <c r="V122" s="7">
        <f t="shared" si="21"/>
        <v>0.86313465783664456</v>
      </c>
    </row>
    <row r="123" spans="1:22" x14ac:dyDescent="0.4">
      <c r="A123">
        <v>345</v>
      </c>
      <c r="B123">
        <v>1</v>
      </c>
      <c r="C123">
        <v>5</v>
      </c>
      <c r="F123" t="s">
        <v>148</v>
      </c>
      <c r="G123" s="6">
        <v>1659.6000000000001</v>
      </c>
      <c r="H123" s="6">
        <v>1548</v>
      </c>
      <c r="I123" s="6">
        <f t="shared" si="16"/>
        <v>468</v>
      </c>
      <c r="J123" s="5">
        <f t="shared" si="15"/>
        <v>0.30232558139534882</v>
      </c>
      <c r="K123" s="6">
        <v>42</v>
      </c>
      <c r="L123" s="6">
        <v>327</v>
      </c>
      <c r="M123" s="6">
        <v>369</v>
      </c>
      <c r="N123" s="7">
        <f t="shared" si="17"/>
        <v>0.88617886178861793</v>
      </c>
      <c r="O123" s="6">
        <v>23</v>
      </c>
      <c r="P123" s="6">
        <v>76</v>
      </c>
      <c r="Q123" s="6">
        <v>99</v>
      </c>
      <c r="R123" s="7">
        <f t="shared" si="18"/>
        <v>0.76767676767676762</v>
      </c>
      <c r="S123">
        <f t="shared" si="19"/>
        <v>53.5</v>
      </c>
      <c r="T123">
        <f t="shared" si="19"/>
        <v>365</v>
      </c>
      <c r="U123" s="6">
        <f t="shared" si="20"/>
        <v>418.5</v>
      </c>
      <c r="V123" s="7">
        <f t="shared" si="21"/>
        <v>0.87216248506571092</v>
      </c>
    </row>
    <row r="124" spans="1:22" x14ac:dyDescent="0.4">
      <c r="A124">
        <v>347</v>
      </c>
      <c r="B124">
        <v>1</v>
      </c>
      <c r="C124">
        <v>4</v>
      </c>
      <c r="F124" t="s">
        <v>149</v>
      </c>
      <c r="G124" s="6">
        <v>4346.83</v>
      </c>
      <c r="H124" s="6">
        <v>4266</v>
      </c>
      <c r="I124" s="6">
        <f t="shared" si="16"/>
        <v>3020</v>
      </c>
      <c r="J124" s="5">
        <f t="shared" si="15"/>
        <v>0.70792311298640409</v>
      </c>
      <c r="K124" s="6">
        <v>299</v>
      </c>
      <c r="L124" s="6">
        <v>2320</v>
      </c>
      <c r="M124" s="6">
        <v>2619</v>
      </c>
      <c r="N124" s="7">
        <f t="shared" si="17"/>
        <v>0.8858342878961436</v>
      </c>
      <c r="O124" s="6">
        <v>138</v>
      </c>
      <c r="P124" s="6">
        <v>263</v>
      </c>
      <c r="Q124" s="6">
        <v>401</v>
      </c>
      <c r="R124" s="7">
        <f t="shared" si="18"/>
        <v>0.65586034912718205</v>
      </c>
      <c r="S124">
        <f t="shared" si="19"/>
        <v>368</v>
      </c>
      <c r="T124">
        <f t="shared" si="19"/>
        <v>2451.5</v>
      </c>
      <c r="U124" s="6">
        <f t="shared" si="20"/>
        <v>2819.5</v>
      </c>
      <c r="V124" s="7">
        <f t="shared" si="21"/>
        <v>0.86948040432700835</v>
      </c>
    </row>
    <row r="125" spans="1:22" x14ac:dyDescent="0.4">
      <c r="A125">
        <v>356</v>
      </c>
      <c r="B125">
        <v>1</v>
      </c>
      <c r="C125">
        <v>6</v>
      </c>
      <c r="F125" t="s">
        <v>150</v>
      </c>
      <c r="G125" s="6">
        <v>196</v>
      </c>
      <c r="H125" s="6">
        <v>181</v>
      </c>
      <c r="I125" s="6">
        <f t="shared" si="16"/>
        <v>97</v>
      </c>
      <c r="J125" s="5">
        <f t="shared" si="15"/>
        <v>0.53591160220994472</v>
      </c>
      <c r="K125" s="6">
        <v>4</v>
      </c>
      <c r="L125" s="6">
        <v>73</v>
      </c>
      <c r="M125" s="6">
        <v>77</v>
      </c>
      <c r="N125" s="7">
        <f t="shared" si="17"/>
        <v>0.94805194805194803</v>
      </c>
      <c r="O125" s="6">
        <v>10</v>
      </c>
      <c r="P125" s="6">
        <v>10</v>
      </c>
      <c r="Q125" s="6">
        <v>20</v>
      </c>
      <c r="R125" s="7">
        <f t="shared" si="18"/>
        <v>0.5</v>
      </c>
      <c r="S125">
        <f t="shared" si="19"/>
        <v>9</v>
      </c>
      <c r="T125">
        <f t="shared" si="19"/>
        <v>78</v>
      </c>
      <c r="U125" s="6">
        <f t="shared" si="20"/>
        <v>87</v>
      </c>
      <c r="V125" s="7">
        <f t="shared" si="21"/>
        <v>0.89655172413793105</v>
      </c>
    </row>
    <row r="126" spans="1:22" x14ac:dyDescent="0.4">
      <c r="A126">
        <v>361</v>
      </c>
      <c r="B126">
        <v>1</v>
      </c>
      <c r="C126">
        <v>5</v>
      </c>
      <c r="F126" t="s">
        <v>151</v>
      </c>
      <c r="G126" s="6">
        <v>940.59999999999991</v>
      </c>
      <c r="H126" s="6">
        <v>894</v>
      </c>
      <c r="I126" s="6">
        <f t="shared" si="16"/>
        <v>385</v>
      </c>
      <c r="J126" s="5">
        <f t="shared" si="15"/>
        <v>0.43064876957494408</v>
      </c>
      <c r="K126" s="6">
        <v>23</v>
      </c>
      <c r="L126" s="6">
        <v>285</v>
      </c>
      <c r="M126" s="6">
        <v>308</v>
      </c>
      <c r="N126" s="7">
        <f t="shared" si="17"/>
        <v>0.92532467532467533</v>
      </c>
      <c r="O126" s="6">
        <v>23</v>
      </c>
      <c r="P126" s="6">
        <v>54</v>
      </c>
      <c r="Q126" s="6">
        <v>77</v>
      </c>
      <c r="R126" s="7">
        <f t="shared" si="18"/>
        <v>0.70129870129870131</v>
      </c>
      <c r="S126">
        <f t="shared" si="19"/>
        <v>34.5</v>
      </c>
      <c r="T126">
        <f t="shared" si="19"/>
        <v>312</v>
      </c>
      <c r="U126" s="6">
        <f t="shared" si="20"/>
        <v>346.5</v>
      </c>
      <c r="V126" s="7">
        <f t="shared" si="21"/>
        <v>0.90043290043290047</v>
      </c>
    </row>
    <row r="127" spans="1:22" x14ac:dyDescent="0.4">
      <c r="A127">
        <v>362</v>
      </c>
      <c r="B127">
        <v>1</v>
      </c>
      <c r="C127">
        <v>6</v>
      </c>
      <c r="F127" t="s">
        <v>152</v>
      </c>
      <c r="G127" s="6">
        <v>303.40000000000003</v>
      </c>
      <c r="H127" s="6">
        <v>328</v>
      </c>
      <c r="I127" s="6">
        <f t="shared" si="16"/>
        <v>146</v>
      </c>
      <c r="J127" s="5">
        <f t="shared" si="15"/>
        <v>0.4451219512195122</v>
      </c>
      <c r="K127" s="6">
        <v>6</v>
      </c>
      <c r="L127" s="6">
        <v>120</v>
      </c>
      <c r="M127" s="6">
        <v>126</v>
      </c>
      <c r="N127" s="7">
        <f t="shared" si="17"/>
        <v>0.95238095238095233</v>
      </c>
      <c r="O127" s="6">
        <v>8</v>
      </c>
      <c r="P127" s="6">
        <v>12</v>
      </c>
      <c r="Q127" s="6">
        <v>20</v>
      </c>
      <c r="R127" s="7">
        <f t="shared" si="18"/>
        <v>0.6</v>
      </c>
      <c r="S127">
        <f t="shared" si="19"/>
        <v>10</v>
      </c>
      <c r="T127">
        <f t="shared" si="19"/>
        <v>126</v>
      </c>
      <c r="U127" s="6">
        <f t="shared" si="20"/>
        <v>136</v>
      </c>
      <c r="V127" s="7">
        <f t="shared" si="21"/>
        <v>0.92647058823529416</v>
      </c>
    </row>
    <row r="128" spans="1:22" x14ac:dyDescent="0.4">
      <c r="A128">
        <v>363</v>
      </c>
      <c r="B128">
        <v>1</v>
      </c>
      <c r="C128">
        <v>6</v>
      </c>
      <c r="F128" t="s">
        <v>153</v>
      </c>
      <c r="G128" s="6">
        <v>295.2</v>
      </c>
      <c r="H128" s="6">
        <v>265</v>
      </c>
      <c r="I128" s="6">
        <f t="shared" si="16"/>
        <v>156</v>
      </c>
      <c r="J128" s="5">
        <f t="shared" si="15"/>
        <v>0.58867924528301885</v>
      </c>
      <c r="K128" s="6">
        <v>20</v>
      </c>
      <c r="L128" s="6">
        <v>120</v>
      </c>
      <c r="M128" s="6">
        <v>140</v>
      </c>
      <c r="N128" s="7">
        <f t="shared" si="17"/>
        <v>0.8571428571428571</v>
      </c>
      <c r="O128" s="6">
        <v>9</v>
      </c>
      <c r="P128" s="6">
        <v>7</v>
      </c>
      <c r="Q128" s="6">
        <v>16</v>
      </c>
      <c r="R128" s="7">
        <f t="shared" si="18"/>
        <v>0.4375</v>
      </c>
      <c r="S128">
        <f t="shared" si="19"/>
        <v>24.5</v>
      </c>
      <c r="T128">
        <f t="shared" si="19"/>
        <v>123.5</v>
      </c>
      <c r="U128" s="6">
        <f t="shared" si="20"/>
        <v>148</v>
      </c>
      <c r="V128" s="7">
        <f t="shared" si="21"/>
        <v>0.83445945945945943</v>
      </c>
    </row>
    <row r="129" spans="1:22" x14ac:dyDescent="0.4">
      <c r="A129">
        <v>378</v>
      </c>
      <c r="B129">
        <v>1</v>
      </c>
      <c r="C129">
        <v>6</v>
      </c>
      <c r="F129" t="s">
        <v>154</v>
      </c>
      <c r="G129" s="6">
        <v>617.19999999999993</v>
      </c>
      <c r="H129" s="6">
        <v>548</v>
      </c>
      <c r="I129" s="6">
        <f t="shared" si="16"/>
        <v>250</v>
      </c>
      <c r="J129" s="5">
        <f t="shared" si="15"/>
        <v>0.45620437956204379</v>
      </c>
      <c r="K129" s="6">
        <v>22</v>
      </c>
      <c r="L129" s="6">
        <v>141</v>
      </c>
      <c r="M129" s="6">
        <v>163</v>
      </c>
      <c r="N129" s="7">
        <f t="shared" si="17"/>
        <v>0.86503067484662577</v>
      </c>
      <c r="O129" s="6">
        <v>39</v>
      </c>
      <c r="P129" s="6">
        <v>48</v>
      </c>
      <c r="Q129" s="6">
        <v>87</v>
      </c>
      <c r="R129" s="7">
        <f t="shared" si="18"/>
        <v>0.55172413793103448</v>
      </c>
      <c r="S129">
        <f t="shared" si="19"/>
        <v>41.5</v>
      </c>
      <c r="T129">
        <f t="shared" si="19"/>
        <v>165</v>
      </c>
      <c r="U129" s="6">
        <f t="shared" si="20"/>
        <v>206.5</v>
      </c>
      <c r="V129" s="7">
        <f t="shared" si="21"/>
        <v>0.7990314769975787</v>
      </c>
    </row>
    <row r="130" spans="1:22" x14ac:dyDescent="0.4">
      <c r="A130">
        <v>381</v>
      </c>
      <c r="B130">
        <v>1</v>
      </c>
      <c r="C130">
        <v>5</v>
      </c>
      <c r="F130" t="s">
        <v>155</v>
      </c>
      <c r="G130" s="6">
        <v>1424</v>
      </c>
      <c r="H130" s="6">
        <v>1325</v>
      </c>
      <c r="I130" s="6">
        <f t="shared" si="16"/>
        <v>513</v>
      </c>
      <c r="J130" s="5">
        <f t="shared" si="15"/>
        <v>0.38716981132075473</v>
      </c>
      <c r="K130" s="6">
        <v>48</v>
      </c>
      <c r="L130" s="6">
        <v>340</v>
      </c>
      <c r="M130" s="6">
        <v>388</v>
      </c>
      <c r="N130" s="7">
        <f t="shared" si="17"/>
        <v>0.87628865979381443</v>
      </c>
      <c r="O130" s="6">
        <v>15</v>
      </c>
      <c r="P130" s="6">
        <v>110</v>
      </c>
      <c r="Q130" s="6">
        <v>125</v>
      </c>
      <c r="R130" s="7">
        <f t="shared" si="18"/>
        <v>0.88</v>
      </c>
      <c r="S130">
        <f t="shared" si="19"/>
        <v>55.5</v>
      </c>
      <c r="T130">
        <f t="shared" si="19"/>
        <v>395</v>
      </c>
      <c r="U130" s="6">
        <f t="shared" si="20"/>
        <v>450.5</v>
      </c>
      <c r="V130" s="7">
        <f t="shared" si="21"/>
        <v>0.876803551609323</v>
      </c>
    </row>
    <row r="131" spans="1:22" x14ac:dyDescent="0.4">
      <c r="A131">
        <v>390</v>
      </c>
      <c r="B131">
        <v>1</v>
      </c>
      <c r="C131">
        <v>6</v>
      </c>
      <c r="F131" t="s">
        <v>156</v>
      </c>
      <c r="G131" s="6">
        <v>444.59999999999997</v>
      </c>
      <c r="H131" s="6">
        <v>442</v>
      </c>
      <c r="I131" s="6">
        <f t="shared" si="16"/>
        <v>191</v>
      </c>
      <c r="J131" s="5">
        <f t="shared" si="15"/>
        <v>0.4321266968325792</v>
      </c>
      <c r="K131" s="6">
        <v>7</v>
      </c>
      <c r="L131" s="6">
        <v>147</v>
      </c>
      <c r="M131" s="6">
        <v>154</v>
      </c>
      <c r="N131" s="7">
        <f t="shared" si="17"/>
        <v>0.95454545454545459</v>
      </c>
      <c r="O131" s="6">
        <v>13</v>
      </c>
      <c r="P131" s="6">
        <v>24</v>
      </c>
      <c r="Q131" s="6">
        <v>37</v>
      </c>
      <c r="R131" s="7">
        <f t="shared" si="18"/>
        <v>0.64864864864864868</v>
      </c>
      <c r="S131">
        <f t="shared" si="19"/>
        <v>13.5</v>
      </c>
      <c r="T131">
        <f t="shared" si="19"/>
        <v>159</v>
      </c>
      <c r="U131" s="6">
        <f t="shared" si="20"/>
        <v>172.5</v>
      </c>
      <c r="V131" s="7">
        <f t="shared" si="21"/>
        <v>0.92173913043478262</v>
      </c>
    </row>
    <row r="132" spans="1:22" x14ac:dyDescent="0.4">
      <c r="A132">
        <v>391</v>
      </c>
      <c r="B132">
        <v>1</v>
      </c>
      <c r="C132">
        <v>6</v>
      </c>
      <c r="F132" t="s">
        <v>157</v>
      </c>
      <c r="G132" s="6">
        <v>648.4</v>
      </c>
      <c r="H132" s="6">
        <v>608</v>
      </c>
      <c r="I132" s="6">
        <f t="shared" si="16"/>
        <v>170</v>
      </c>
      <c r="J132" s="5">
        <f t="shared" ref="J132:J195" si="22">IF(H132&gt;0,I132/H132,0)</f>
        <v>0.27960526315789475</v>
      </c>
      <c r="K132" s="6">
        <v>18</v>
      </c>
      <c r="L132" s="6">
        <v>99</v>
      </c>
      <c r="M132" s="6">
        <v>117</v>
      </c>
      <c r="N132" s="7">
        <f t="shared" si="17"/>
        <v>0.84615384615384615</v>
      </c>
      <c r="O132" s="6">
        <v>22</v>
      </c>
      <c r="P132" s="6">
        <v>31</v>
      </c>
      <c r="Q132" s="6">
        <v>53</v>
      </c>
      <c r="R132" s="7">
        <f t="shared" si="18"/>
        <v>0.58490566037735847</v>
      </c>
      <c r="S132">
        <f t="shared" si="19"/>
        <v>29</v>
      </c>
      <c r="T132">
        <f t="shared" si="19"/>
        <v>114.5</v>
      </c>
      <c r="U132" s="6">
        <f t="shared" si="20"/>
        <v>143.5</v>
      </c>
      <c r="V132" s="7">
        <f t="shared" si="21"/>
        <v>0.79790940766550522</v>
      </c>
    </row>
    <row r="133" spans="1:22" x14ac:dyDescent="0.4">
      <c r="A133">
        <v>402</v>
      </c>
      <c r="B133">
        <v>1</v>
      </c>
      <c r="C133">
        <v>6</v>
      </c>
      <c r="F133" t="s">
        <v>158</v>
      </c>
      <c r="G133" s="6">
        <v>186.79999999999998</v>
      </c>
      <c r="H133" s="6">
        <v>199</v>
      </c>
      <c r="I133" s="6">
        <f t="shared" si="16"/>
        <v>96</v>
      </c>
      <c r="J133" s="5">
        <f t="shared" si="22"/>
        <v>0.48241206030150752</v>
      </c>
      <c r="K133" s="6">
        <v>14</v>
      </c>
      <c r="L133" s="6">
        <v>58</v>
      </c>
      <c r="M133" s="6">
        <v>72</v>
      </c>
      <c r="N133" s="7">
        <f t="shared" si="17"/>
        <v>0.80555555555555558</v>
      </c>
      <c r="O133" s="6">
        <v>14</v>
      </c>
      <c r="P133" s="6">
        <v>10</v>
      </c>
      <c r="Q133" s="6">
        <v>24</v>
      </c>
      <c r="R133" s="7">
        <f t="shared" si="18"/>
        <v>0.41666666666666669</v>
      </c>
      <c r="S133">
        <f t="shared" si="19"/>
        <v>21</v>
      </c>
      <c r="T133">
        <f t="shared" si="19"/>
        <v>63</v>
      </c>
      <c r="U133" s="6">
        <f t="shared" si="20"/>
        <v>84</v>
      </c>
      <c r="V133" s="7">
        <f t="shared" si="21"/>
        <v>0.75</v>
      </c>
    </row>
    <row r="134" spans="1:22" x14ac:dyDescent="0.4">
      <c r="A134">
        <v>403</v>
      </c>
      <c r="B134">
        <v>1</v>
      </c>
      <c r="C134">
        <v>6</v>
      </c>
      <c r="F134" t="s">
        <v>159</v>
      </c>
      <c r="G134" s="6">
        <v>132.20000000000002</v>
      </c>
      <c r="H134" s="6">
        <v>73</v>
      </c>
      <c r="I134" s="6">
        <f t="shared" si="16"/>
        <v>15</v>
      </c>
      <c r="J134" s="5">
        <f t="shared" si="22"/>
        <v>0.20547945205479451</v>
      </c>
      <c r="K134" s="6">
        <v>4</v>
      </c>
      <c r="L134" s="6">
        <v>4</v>
      </c>
      <c r="M134" s="6">
        <v>8</v>
      </c>
      <c r="N134" s="7">
        <f t="shared" si="17"/>
        <v>0.5</v>
      </c>
      <c r="O134" s="6">
        <v>0</v>
      </c>
      <c r="P134" s="6">
        <v>7</v>
      </c>
      <c r="Q134" s="6">
        <v>7</v>
      </c>
      <c r="R134" s="7">
        <f t="shared" si="18"/>
        <v>1</v>
      </c>
      <c r="S134">
        <f t="shared" si="19"/>
        <v>4</v>
      </c>
      <c r="T134">
        <f t="shared" si="19"/>
        <v>7.5</v>
      </c>
      <c r="U134" s="6">
        <f t="shared" si="20"/>
        <v>11.5</v>
      </c>
      <c r="V134" s="7">
        <f t="shared" si="21"/>
        <v>0.65217391304347827</v>
      </c>
    </row>
    <row r="135" spans="1:22" x14ac:dyDescent="0.4">
      <c r="A135">
        <v>404</v>
      </c>
      <c r="B135">
        <v>1</v>
      </c>
      <c r="C135">
        <v>6</v>
      </c>
      <c r="F135" t="s">
        <v>160</v>
      </c>
      <c r="G135" s="6">
        <v>194.20000000000002</v>
      </c>
      <c r="H135" s="6">
        <v>117</v>
      </c>
      <c r="I135" s="6">
        <f t="shared" si="16"/>
        <v>49</v>
      </c>
      <c r="J135" s="5">
        <f t="shared" si="22"/>
        <v>0.41880341880341881</v>
      </c>
      <c r="K135" s="6">
        <v>2</v>
      </c>
      <c r="L135" s="6">
        <v>40</v>
      </c>
      <c r="M135" s="6">
        <v>42</v>
      </c>
      <c r="N135" s="7">
        <f t="shared" si="17"/>
        <v>0.95238095238095233</v>
      </c>
      <c r="O135" s="6">
        <v>3</v>
      </c>
      <c r="P135" s="6">
        <v>4</v>
      </c>
      <c r="Q135" s="6">
        <v>7</v>
      </c>
      <c r="R135" s="7">
        <f t="shared" si="18"/>
        <v>0.5714285714285714</v>
      </c>
      <c r="S135">
        <f t="shared" si="19"/>
        <v>3.5</v>
      </c>
      <c r="T135">
        <f t="shared" si="19"/>
        <v>42</v>
      </c>
      <c r="U135" s="6">
        <f t="shared" si="20"/>
        <v>45.5</v>
      </c>
      <c r="V135" s="7">
        <f t="shared" si="21"/>
        <v>0.92307692307692313</v>
      </c>
    </row>
    <row r="136" spans="1:22" x14ac:dyDescent="0.4">
      <c r="A136">
        <v>413</v>
      </c>
      <c r="B136">
        <v>1</v>
      </c>
      <c r="C136">
        <v>4</v>
      </c>
      <c r="F136" t="s">
        <v>161</v>
      </c>
      <c r="G136" s="6">
        <v>2764.2</v>
      </c>
      <c r="H136" s="6">
        <v>2709</v>
      </c>
      <c r="I136" s="6">
        <f t="shared" si="16"/>
        <v>1518</v>
      </c>
      <c r="J136" s="5">
        <f t="shared" si="22"/>
        <v>0.56035437430786272</v>
      </c>
      <c r="K136" s="6">
        <v>222</v>
      </c>
      <c r="L136" s="6">
        <v>1080</v>
      </c>
      <c r="M136" s="6">
        <v>1302</v>
      </c>
      <c r="N136" s="7">
        <f t="shared" si="17"/>
        <v>0.82949308755760365</v>
      </c>
      <c r="O136" s="6">
        <v>95</v>
      </c>
      <c r="P136" s="6">
        <v>121</v>
      </c>
      <c r="Q136" s="6">
        <v>216</v>
      </c>
      <c r="R136" s="7">
        <f t="shared" si="18"/>
        <v>0.56018518518518523</v>
      </c>
      <c r="S136">
        <f t="shared" si="19"/>
        <v>269.5</v>
      </c>
      <c r="T136">
        <f t="shared" si="19"/>
        <v>1140.5</v>
      </c>
      <c r="U136" s="6">
        <f t="shared" si="20"/>
        <v>1410</v>
      </c>
      <c r="V136" s="7">
        <f t="shared" si="21"/>
        <v>0.80886524822695038</v>
      </c>
    </row>
    <row r="137" spans="1:22" x14ac:dyDescent="0.4">
      <c r="A137">
        <v>414</v>
      </c>
      <c r="B137">
        <v>1</v>
      </c>
      <c r="C137">
        <v>6</v>
      </c>
      <c r="F137" t="s">
        <v>162</v>
      </c>
      <c r="G137" s="6">
        <v>494.59999999999997</v>
      </c>
      <c r="H137" s="6">
        <v>518</v>
      </c>
      <c r="I137" s="6">
        <f t="shared" si="16"/>
        <v>167</v>
      </c>
      <c r="J137" s="5">
        <f t="shared" si="22"/>
        <v>0.32239382239382242</v>
      </c>
      <c r="K137" s="6">
        <v>8</v>
      </c>
      <c r="L137" s="6">
        <v>106</v>
      </c>
      <c r="M137" s="6">
        <v>114</v>
      </c>
      <c r="N137" s="7">
        <f t="shared" si="17"/>
        <v>0.92982456140350878</v>
      </c>
      <c r="O137" s="6">
        <v>19</v>
      </c>
      <c r="P137" s="6">
        <v>34</v>
      </c>
      <c r="Q137" s="6">
        <v>53</v>
      </c>
      <c r="R137" s="7">
        <f t="shared" si="18"/>
        <v>0.64150943396226412</v>
      </c>
      <c r="S137">
        <f t="shared" si="19"/>
        <v>17.5</v>
      </c>
      <c r="T137">
        <f t="shared" si="19"/>
        <v>123</v>
      </c>
      <c r="U137" s="6">
        <f t="shared" si="20"/>
        <v>140.5</v>
      </c>
      <c r="V137" s="7">
        <f t="shared" si="21"/>
        <v>0.8754448398576512</v>
      </c>
    </row>
    <row r="138" spans="1:22" x14ac:dyDescent="0.4">
      <c r="A138">
        <v>415</v>
      </c>
      <c r="B138">
        <v>1</v>
      </c>
      <c r="C138">
        <v>6</v>
      </c>
      <c r="F138" t="s">
        <v>163</v>
      </c>
      <c r="G138" s="6">
        <v>228.99999999999997</v>
      </c>
      <c r="H138" s="6">
        <v>168</v>
      </c>
      <c r="I138" s="6">
        <f t="shared" si="16"/>
        <v>98</v>
      </c>
      <c r="J138" s="5">
        <f t="shared" si="22"/>
        <v>0.58333333333333337</v>
      </c>
      <c r="K138" s="6">
        <v>17</v>
      </c>
      <c r="L138" s="6">
        <v>60</v>
      </c>
      <c r="M138" s="6">
        <v>77</v>
      </c>
      <c r="N138" s="7">
        <f t="shared" si="17"/>
        <v>0.77922077922077926</v>
      </c>
      <c r="O138" s="6">
        <v>14</v>
      </c>
      <c r="P138" s="6">
        <v>7</v>
      </c>
      <c r="Q138" s="6">
        <v>21</v>
      </c>
      <c r="R138" s="7">
        <f t="shared" si="18"/>
        <v>0.33333333333333331</v>
      </c>
      <c r="S138">
        <f t="shared" si="19"/>
        <v>24</v>
      </c>
      <c r="T138">
        <f t="shared" si="19"/>
        <v>63.5</v>
      </c>
      <c r="U138" s="6">
        <f t="shared" si="20"/>
        <v>87.5</v>
      </c>
      <c r="V138" s="7">
        <f t="shared" si="21"/>
        <v>0.72571428571428576</v>
      </c>
    </row>
    <row r="139" spans="1:22" x14ac:dyDescent="0.4">
      <c r="A139">
        <v>423</v>
      </c>
      <c r="B139">
        <v>1</v>
      </c>
      <c r="C139">
        <v>4</v>
      </c>
      <c r="F139" t="s">
        <v>164</v>
      </c>
      <c r="G139" s="6">
        <v>2807.7999999999997</v>
      </c>
      <c r="H139" s="6">
        <v>2765</v>
      </c>
      <c r="I139" s="6">
        <f t="shared" si="16"/>
        <v>1038</v>
      </c>
      <c r="J139" s="5">
        <f t="shared" si="22"/>
        <v>0.37540687160940328</v>
      </c>
      <c r="K139" s="6">
        <v>94</v>
      </c>
      <c r="L139" s="6">
        <v>749</v>
      </c>
      <c r="M139" s="6">
        <v>843</v>
      </c>
      <c r="N139" s="7">
        <f t="shared" si="17"/>
        <v>0.88849347568208781</v>
      </c>
      <c r="O139" s="6">
        <v>73</v>
      </c>
      <c r="P139" s="6">
        <v>122</v>
      </c>
      <c r="Q139" s="6">
        <v>195</v>
      </c>
      <c r="R139" s="7">
        <f t="shared" si="18"/>
        <v>0.62564102564102564</v>
      </c>
      <c r="S139">
        <f t="shared" si="19"/>
        <v>130.5</v>
      </c>
      <c r="T139">
        <f t="shared" si="19"/>
        <v>810</v>
      </c>
      <c r="U139" s="6">
        <f t="shared" si="20"/>
        <v>940.5</v>
      </c>
      <c r="V139" s="7">
        <f t="shared" si="21"/>
        <v>0.86124401913875603</v>
      </c>
    </row>
    <row r="140" spans="1:22" x14ac:dyDescent="0.4">
      <c r="A140">
        <v>424</v>
      </c>
      <c r="B140">
        <v>1</v>
      </c>
      <c r="C140">
        <v>6</v>
      </c>
      <c r="F140" t="s">
        <v>165</v>
      </c>
      <c r="G140" s="6">
        <v>553.4</v>
      </c>
      <c r="H140" s="6">
        <v>487</v>
      </c>
      <c r="I140" s="6">
        <f t="shared" si="16"/>
        <v>190</v>
      </c>
      <c r="J140" s="5">
        <f t="shared" si="22"/>
        <v>0.39014373716632444</v>
      </c>
      <c r="K140" s="6">
        <v>9</v>
      </c>
      <c r="L140" s="6">
        <v>101</v>
      </c>
      <c r="M140" s="6">
        <v>110</v>
      </c>
      <c r="N140" s="7">
        <f t="shared" si="17"/>
        <v>0.91818181818181821</v>
      </c>
      <c r="O140" s="6">
        <v>32</v>
      </c>
      <c r="P140" s="6">
        <v>48</v>
      </c>
      <c r="Q140" s="6">
        <v>80</v>
      </c>
      <c r="R140" s="7">
        <f t="shared" si="18"/>
        <v>0.6</v>
      </c>
      <c r="S140">
        <f t="shared" si="19"/>
        <v>25</v>
      </c>
      <c r="T140">
        <f t="shared" si="19"/>
        <v>125</v>
      </c>
      <c r="U140" s="6">
        <f t="shared" si="20"/>
        <v>150</v>
      </c>
      <c r="V140" s="7">
        <f t="shared" si="21"/>
        <v>0.83333333333333337</v>
      </c>
    </row>
    <row r="141" spans="1:22" x14ac:dyDescent="0.4">
      <c r="A141">
        <v>432</v>
      </c>
      <c r="B141">
        <v>1</v>
      </c>
      <c r="C141">
        <v>6</v>
      </c>
      <c r="F141" t="s">
        <v>166</v>
      </c>
      <c r="G141" s="6">
        <v>672.6</v>
      </c>
      <c r="H141" s="6">
        <v>663</v>
      </c>
      <c r="I141" s="6">
        <f t="shared" si="16"/>
        <v>525</v>
      </c>
      <c r="J141" s="5">
        <f t="shared" si="22"/>
        <v>0.79185520361990946</v>
      </c>
      <c r="K141" s="6">
        <v>14</v>
      </c>
      <c r="L141" s="6">
        <v>456</v>
      </c>
      <c r="M141" s="6">
        <v>470</v>
      </c>
      <c r="N141" s="7">
        <f t="shared" si="17"/>
        <v>0.97021276595744677</v>
      </c>
      <c r="O141" s="6">
        <v>9</v>
      </c>
      <c r="P141" s="6">
        <v>46</v>
      </c>
      <c r="Q141" s="6">
        <v>55</v>
      </c>
      <c r="R141" s="7">
        <f t="shared" si="18"/>
        <v>0.83636363636363631</v>
      </c>
      <c r="S141">
        <f t="shared" si="19"/>
        <v>18.5</v>
      </c>
      <c r="T141">
        <f t="shared" si="19"/>
        <v>479</v>
      </c>
      <c r="U141" s="6">
        <f t="shared" si="20"/>
        <v>497.5</v>
      </c>
      <c r="V141" s="7">
        <f t="shared" si="21"/>
        <v>0.96281407035175881</v>
      </c>
    </row>
    <row r="142" spans="1:22" x14ac:dyDescent="0.4">
      <c r="A142">
        <v>435</v>
      </c>
      <c r="B142">
        <v>1</v>
      </c>
      <c r="C142">
        <v>6</v>
      </c>
      <c r="F142" t="s">
        <v>167</v>
      </c>
      <c r="G142" s="6">
        <v>782.8</v>
      </c>
      <c r="H142" s="6">
        <v>722</v>
      </c>
      <c r="I142" s="6">
        <f t="shared" ref="I142:I205" si="23">+M142+Q142</f>
        <v>532</v>
      </c>
      <c r="J142" s="5">
        <f t="shared" si="22"/>
        <v>0.73684210526315785</v>
      </c>
      <c r="K142" s="6">
        <v>38</v>
      </c>
      <c r="L142" s="6">
        <v>404</v>
      </c>
      <c r="M142" s="6">
        <v>442</v>
      </c>
      <c r="N142" s="7">
        <f t="shared" ref="N142:N205" si="24">IF(M142&gt;0,L142/M142,0)</f>
        <v>0.91402714932126694</v>
      </c>
      <c r="O142" s="6">
        <v>42</v>
      </c>
      <c r="P142" s="6">
        <v>48</v>
      </c>
      <c r="Q142" s="6">
        <v>90</v>
      </c>
      <c r="R142" s="7">
        <f t="shared" ref="R142:R205" si="25">IF(Q142&gt;0,P142/Q142,0)</f>
        <v>0.53333333333333333</v>
      </c>
      <c r="S142">
        <f t="shared" ref="S142:T205" si="26">+K142+(0.5*O142)</f>
        <v>59</v>
      </c>
      <c r="T142">
        <f t="shared" si="26"/>
        <v>428</v>
      </c>
      <c r="U142" s="6">
        <f t="shared" ref="U142:U205" si="27">+S142+T142</f>
        <v>487</v>
      </c>
      <c r="V142" s="7">
        <f t="shared" ref="V142:V205" si="28">IF(U142&gt;0,T142/U142,0)</f>
        <v>0.87885010266940455</v>
      </c>
    </row>
    <row r="143" spans="1:22" x14ac:dyDescent="0.4">
      <c r="A143">
        <v>441</v>
      </c>
      <c r="B143">
        <v>1</v>
      </c>
      <c r="C143">
        <v>6</v>
      </c>
      <c r="F143" t="s">
        <v>168</v>
      </c>
      <c r="G143" s="6">
        <v>491.2</v>
      </c>
      <c r="H143" s="6">
        <v>457</v>
      </c>
      <c r="I143" s="6">
        <f t="shared" si="23"/>
        <v>182</v>
      </c>
      <c r="J143" s="5">
        <f t="shared" si="22"/>
        <v>0.39824945295404812</v>
      </c>
      <c r="K143" s="6">
        <v>33</v>
      </c>
      <c r="L143" s="6">
        <v>95</v>
      </c>
      <c r="M143" s="6">
        <v>128</v>
      </c>
      <c r="N143" s="7">
        <f t="shared" si="24"/>
        <v>0.7421875</v>
      </c>
      <c r="O143" s="6">
        <v>23</v>
      </c>
      <c r="P143" s="6">
        <v>31</v>
      </c>
      <c r="Q143" s="6">
        <v>54</v>
      </c>
      <c r="R143" s="7">
        <f t="shared" si="25"/>
        <v>0.57407407407407407</v>
      </c>
      <c r="S143">
        <f t="shared" si="26"/>
        <v>44.5</v>
      </c>
      <c r="T143">
        <f t="shared" si="26"/>
        <v>110.5</v>
      </c>
      <c r="U143" s="6">
        <f t="shared" si="27"/>
        <v>155</v>
      </c>
      <c r="V143" s="7">
        <f t="shared" si="28"/>
        <v>0.7129032258064516</v>
      </c>
    </row>
    <row r="144" spans="1:22" x14ac:dyDescent="0.4">
      <c r="A144">
        <v>447</v>
      </c>
      <c r="B144">
        <v>1</v>
      </c>
      <c r="C144">
        <v>6</v>
      </c>
      <c r="F144" t="s">
        <v>169</v>
      </c>
      <c r="G144" s="6">
        <v>144.39999999999998</v>
      </c>
      <c r="H144" s="6">
        <v>135</v>
      </c>
      <c r="I144" s="6">
        <f t="shared" si="23"/>
        <v>65</v>
      </c>
      <c r="J144" s="5">
        <f t="shared" si="22"/>
        <v>0.48148148148148145</v>
      </c>
      <c r="K144" s="6">
        <v>8</v>
      </c>
      <c r="L144" s="6">
        <v>41</v>
      </c>
      <c r="M144" s="6">
        <v>49</v>
      </c>
      <c r="N144" s="7">
        <f t="shared" si="24"/>
        <v>0.83673469387755106</v>
      </c>
      <c r="O144" s="6">
        <v>12</v>
      </c>
      <c r="P144" s="6">
        <v>4</v>
      </c>
      <c r="Q144" s="6">
        <v>16</v>
      </c>
      <c r="R144" s="7">
        <f t="shared" si="25"/>
        <v>0.25</v>
      </c>
      <c r="S144">
        <f t="shared" si="26"/>
        <v>14</v>
      </c>
      <c r="T144">
        <f t="shared" si="26"/>
        <v>43</v>
      </c>
      <c r="U144" s="6">
        <f t="shared" si="27"/>
        <v>57</v>
      </c>
      <c r="V144" s="7">
        <f t="shared" si="28"/>
        <v>0.75438596491228072</v>
      </c>
    </row>
    <row r="145" spans="1:22" x14ac:dyDescent="0.4">
      <c r="A145">
        <v>458</v>
      </c>
      <c r="B145">
        <v>1</v>
      </c>
      <c r="C145">
        <v>6</v>
      </c>
      <c r="F145" t="s">
        <v>170</v>
      </c>
      <c r="G145" s="6">
        <v>258.36</v>
      </c>
      <c r="H145" s="6">
        <v>231</v>
      </c>
      <c r="I145" s="6">
        <f t="shared" si="23"/>
        <v>153</v>
      </c>
      <c r="J145" s="5">
        <f t="shared" si="22"/>
        <v>0.66233766233766234</v>
      </c>
      <c r="K145" s="6">
        <v>10</v>
      </c>
      <c r="L145" s="6">
        <v>122</v>
      </c>
      <c r="M145" s="6">
        <v>132</v>
      </c>
      <c r="N145" s="7">
        <f t="shared" si="24"/>
        <v>0.9242424242424242</v>
      </c>
      <c r="O145" s="6">
        <v>4</v>
      </c>
      <c r="P145" s="6">
        <v>17</v>
      </c>
      <c r="Q145" s="6">
        <v>21</v>
      </c>
      <c r="R145" s="7">
        <f t="shared" si="25"/>
        <v>0.80952380952380953</v>
      </c>
      <c r="S145">
        <f t="shared" si="26"/>
        <v>12</v>
      </c>
      <c r="T145">
        <f t="shared" si="26"/>
        <v>130.5</v>
      </c>
      <c r="U145" s="6">
        <f t="shared" si="27"/>
        <v>142.5</v>
      </c>
      <c r="V145" s="7">
        <f t="shared" si="28"/>
        <v>0.91578947368421049</v>
      </c>
    </row>
    <row r="146" spans="1:22" x14ac:dyDescent="0.4">
      <c r="A146">
        <v>463</v>
      </c>
      <c r="B146">
        <v>1</v>
      </c>
      <c r="C146">
        <v>6</v>
      </c>
      <c r="F146" t="s">
        <v>171</v>
      </c>
      <c r="G146" s="6">
        <v>950.8</v>
      </c>
      <c r="H146" s="6">
        <v>918</v>
      </c>
      <c r="I146" s="6">
        <f t="shared" si="23"/>
        <v>291</v>
      </c>
      <c r="J146" s="5">
        <f t="shared" si="22"/>
        <v>0.31699346405228757</v>
      </c>
      <c r="K146" s="6">
        <v>21</v>
      </c>
      <c r="L146" s="6">
        <v>196</v>
      </c>
      <c r="M146" s="6">
        <v>217</v>
      </c>
      <c r="N146" s="7">
        <f t="shared" si="24"/>
        <v>0.90322580645161288</v>
      </c>
      <c r="O146" s="6">
        <v>21</v>
      </c>
      <c r="P146" s="6">
        <v>53</v>
      </c>
      <c r="Q146" s="6">
        <v>74</v>
      </c>
      <c r="R146" s="7">
        <f t="shared" si="25"/>
        <v>0.71621621621621623</v>
      </c>
      <c r="S146">
        <f t="shared" si="26"/>
        <v>31.5</v>
      </c>
      <c r="T146">
        <f t="shared" si="26"/>
        <v>222.5</v>
      </c>
      <c r="U146" s="6">
        <f t="shared" si="27"/>
        <v>254</v>
      </c>
      <c r="V146" s="7">
        <f t="shared" si="28"/>
        <v>0.87598425196850394</v>
      </c>
    </row>
    <row r="147" spans="1:22" x14ac:dyDescent="0.4">
      <c r="A147">
        <v>465</v>
      </c>
      <c r="B147">
        <v>1</v>
      </c>
      <c r="C147">
        <v>5</v>
      </c>
      <c r="F147" t="s">
        <v>172</v>
      </c>
      <c r="G147" s="6">
        <v>1699.2</v>
      </c>
      <c r="H147" s="6">
        <v>1543</v>
      </c>
      <c r="I147" s="6">
        <f t="shared" si="23"/>
        <v>707</v>
      </c>
      <c r="J147" s="5">
        <f t="shared" si="22"/>
        <v>0.45819831497083602</v>
      </c>
      <c r="K147" s="6">
        <v>44</v>
      </c>
      <c r="L147" s="6">
        <v>495</v>
      </c>
      <c r="M147" s="6">
        <v>539</v>
      </c>
      <c r="N147" s="7">
        <f t="shared" si="24"/>
        <v>0.91836734693877553</v>
      </c>
      <c r="O147" s="6">
        <v>45</v>
      </c>
      <c r="P147" s="6">
        <v>123</v>
      </c>
      <c r="Q147" s="6">
        <v>168</v>
      </c>
      <c r="R147" s="7">
        <f t="shared" si="25"/>
        <v>0.7321428571428571</v>
      </c>
      <c r="S147">
        <f t="shared" si="26"/>
        <v>66.5</v>
      </c>
      <c r="T147">
        <f t="shared" si="26"/>
        <v>556.5</v>
      </c>
      <c r="U147" s="6">
        <f t="shared" si="27"/>
        <v>623</v>
      </c>
      <c r="V147" s="7">
        <f t="shared" si="28"/>
        <v>0.8932584269662921</v>
      </c>
    </row>
    <row r="148" spans="1:22" x14ac:dyDescent="0.4">
      <c r="A148">
        <v>466</v>
      </c>
      <c r="B148">
        <v>1</v>
      </c>
      <c r="C148">
        <v>4</v>
      </c>
      <c r="F148" t="s">
        <v>173</v>
      </c>
      <c r="G148" s="6">
        <v>2324.7999999999997</v>
      </c>
      <c r="H148" s="6">
        <v>2100</v>
      </c>
      <c r="I148" s="6">
        <f t="shared" si="23"/>
        <v>691</v>
      </c>
      <c r="J148" s="5">
        <f t="shared" si="22"/>
        <v>0.32904761904761903</v>
      </c>
      <c r="K148" s="6">
        <v>28</v>
      </c>
      <c r="L148" s="6">
        <v>436</v>
      </c>
      <c r="M148" s="6">
        <v>464</v>
      </c>
      <c r="N148" s="7">
        <f t="shared" si="24"/>
        <v>0.93965517241379315</v>
      </c>
      <c r="O148" s="6">
        <v>59</v>
      </c>
      <c r="P148" s="6">
        <v>168</v>
      </c>
      <c r="Q148" s="6">
        <v>227</v>
      </c>
      <c r="R148" s="7">
        <f t="shared" si="25"/>
        <v>0.74008810572687223</v>
      </c>
      <c r="S148">
        <f t="shared" si="26"/>
        <v>57.5</v>
      </c>
      <c r="T148">
        <f t="shared" si="26"/>
        <v>520</v>
      </c>
      <c r="U148" s="6">
        <f t="shared" si="27"/>
        <v>577.5</v>
      </c>
      <c r="V148" s="7">
        <f t="shared" si="28"/>
        <v>0.90043290043290047</v>
      </c>
    </row>
    <row r="149" spans="1:22" x14ac:dyDescent="0.4">
      <c r="A149">
        <v>473</v>
      </c>
      <c r="B149">
        <v>1</v>
      </c>
      <c r="C149">
        <v>6</v>
      </c>
      <c r="F149" t="s">
        <v>174</v>
      </c>
      <c r="G149" s="6">
        <v>458.79999999999995</v>
      </c>
      <c r="H149" s="6">
        <v>427</v>
      </c>
      <c r="I149" s="6">
        <f t="shared" si="23"/>
        <v>271</v>
      </c>
      <c r="J149" s="5">
        <f t="shared" si="22"/>
        <v>0.63466042154566749</v>
      </c>
      <c r="K149" s="6">
        <v>32</v>
      </c>
      <c r="L149" s="6">
        <v>173</v>
      </c>
      <c r="M149" s="6">
        <v>205</v>
      </c>
      <c r="N149" s="7">
        <f t="shared" si="24"/>
        <v>0.84390243902439022</v>
      </c>
      <c r="O149" s="6">
        <v>37</v>
      </c>
      <c r="P149" s="6">
        <v>29</v>
      </c>
      <c r="Q149" s="6">
        <v>66</v>
      </c>
      <c r="R149" s="7">
        <f t="shared" si="25"/>
        <v>0.43939393939393939</v>
      </c>
      <c r="S149">
        <f t="shared" si="26"/>
        <v>50.5</v>
      </c>
      <c r="T149">
        <f t="shared" si="26"/>
        <v>187.5</v>
      </c>
      <c r="U149" s="6">
        <f t="shared" si="27"/>
        <v>238</v>
      </c>
      <c r="V149" s="7">
        <f t="shared" si="28"/>
        <v>0.78781512605042014</v>
      </c>
    </row>
    <row r="150" spans="1:22" x14ac:dyDescent="0.4">
      <c r="A150">
        <v>477</v>
      </c>
      <c r="B150">
        <v>1</v>
      </c>
      <c r="C150">
        <v>4</v>
      </c>
      <c r="F150" t="s">
        <v>175</v>
      </c>
      <c r="G150" s="6">
        <v>3508.0000000000005</v>
      </c>
      <c r="H150" s="6">
        <v>3342</v>
      </c>
      <c r="I150" s="6">
        <f t="shared" si="23"/>
        <v>1278</v>
      </c>
      <c r="J150" s="5">
        <f t="shared" si="22"/>
        <v>0.38240574506283664</v>
      </c>
      <c r="K150" s="6">
        <v>155</v>
      </c>
      <c r="L150" s="6">
        <v>804</v>
      </c>
      <c r="M150" s="6">
        <v>959</v>
      </c>
      <c r="N150" s="7">
        <f t="shared" si="24"/>
        <v>0.83837330552659017</v>
      </c>
      <c r="O150" s="6">
        <v>116</v>
      </c>
      <c r="P150" s="6">
        <v>203</v>
      </c>
      <c r="Q150" s="6">
        <v>319</v>
      </c>
      <c r="R150" s="7">
        <f t="shared" si="25"/>
        <v>0.63636363636363635</v>
      </c>
      <c r="S150">
        <f t="shared" si="26"/>
        <v>213</v>
      </c>
      <c r="T150">
        <f t="shared" si="26"/>
        <v>905.5</v>
      </c>
      <c r="U150" s="6">
        <f t="shared" si="27"/>
        <v>1118.5</v>
      </c>
      <c r="V150" s="7">
        <f t="shared" si="28"/>
        <v>0.80956638354939647</v>
      </c>
    </row>
    <row r="151" spans="1:22" x14ac:dyDescent="0.4">
      <c r="A151">
        <v>480</v>
      </c>
      <c r="B151">
        <v>1</v>
      </c>
      <c r="C151">
        <v>6</v>
      </c>
      <c r="F151" t="s">
        <v>176</v>
      </c>
      <c r="G151" s="6">
        <v>693.99999999999989</v>
      </c>
      <c r="H151" s="6">
        <v>554</v>
      </c>
      <c r="I151" s="6">
        <f t="shared" si="23"/>
        <v>414</v>
      </c>
      <c r="J151" s="5">
        <f t="shared" si="22"/>
        <v>0.74729241877256314</v>
      </c>
      <c r="K151" s="6">
        <v>31</v>
      </c>
      <c r="L151" s="6">
        <v>369</v>
      </c>
      <c r="M151" s="6">
        <v>400</v>
      </c>
      <c r="N151" s="7">
        <f t="shared" si="24"/>
        <v>0.92249999999999999</v>
      </c>
      <c r="O151" s="6">
        <v>0</v>
      </c>
      <c r="P151" s="6">
        <v>14</v>
      </c>
      <c r="Q151" s="6">
        <v>14</v>
      </c>
      <c r="R151" s="7">
        <f t="shared" si="25"/>
        <v>1</v>
      </c>
      <c r="S151">
        <f t="shared" si="26"/>
        <v>31</v>
      </c>
      <c r="T151">
        <f t="shared" si="26"/>
        <v>376</v>
      </c>
      <c r="U151" s="6">
        <f t="shared" si="27"/>
        <v>407</v>
      </c>
      <c r="V151" s="7">
        <f t="shared" si="28"/>
        <v>0.92383292383292381</v>
      </c>
    </row>
    <row r="152" spans="1:22" x14ac:dyDescent="0.4">
      <c r="A152">
        <v>482</v>
      </c>
      <c r="B152">
        <v>1</v>
      </c>
      <c r="C152">
        <v>4</v>
      </c>
      <c r="F152" t="s">
        <v>177</v>
      </c>
      <c r="G152" s="6">
        <v>2533.1999999999998</v>
      </c>
      <c r="H152" s="6">
        <v>2464</v>
      </c>
      <c r="I152" s="6">
        <f t="shared" si="23"/>
        <v>1233</v>
      </c>
      <c r="J152" s="5">
        <f t="shared" si="22"/>
        <v>0.5004058441558441</v>
      </c>
      <c r="K152" s="6">
        <v>65</v>
      </c>
      <c r="L152" s="6">
        <v>925</v>
      </c>
      <c r="M152" s="6">
        <v>990</v>
      </c>
      <c r="N152" s="7">
        <f t="shared" si="24"/>
        <v>0.93434343434343436</v>
      </c>
      <c r="O152" s="6">
        <v>75</v>
      </c>
      <c r="P152" s="6">
        <v>168</v>
      </c>
      <c r="Q152" s="6">
        <v>243</v>
      </c>
      <c r="R152" s="7">
        <f t="shared" si="25"/>
        <v>0.69135802469135799</v>
      </c>
      <c r="S152">
        <f t="shared" si="26"/>
        <v>102.5</v>
      </c>
      <c r="T152">
        <f t="shared" si="26"/>
        <v>1009</v>
      </c>
      <c r="U152" s="6">
        <f t="shared" si="27"/>
        <v>1111.5</v>
      </c>
      <c r="V152" s="7">
        <f t="shared" si="28"/>
        <v>0.90778227620332885</v>
      </c>
    </row>
    <row r="153" spans="1:22" x14ac:dyDescent="0.4">
      <c r="A153">
        <v>484</v>
      </c>
      <c r="B153">
        <v>1</v>
      </c>
      <c r="C153">
        <v>5</v>
      </c>
      <c r="F153" t="s">
        <v>178</v>
      </c>
      <c r="G153" s="6">
        <v>1379</v>
      </c>
      <c r="H153" s="6">
        <v>1252</v>
      </c>
      <c r="I153" s="6">
        <f t="shared" si="23"/>
        <v>488</v>
      </c>
      <c r="J153" s="5">
        <f t="shared" si="22"/>
        <v>0.38977635782747605</v>
      </c>
      <c r="K153" s="6">
        <v>25</v>
      </c>
      <c r="L153" s="6">
        <v>332</v>
      </c>
      <c r="M153" s="6">
        <v>357</v>
      </c>
      <c r="N153" s="7">
        <f t="shared" si="24"/>
        <v>0.92997198879551823</v>
      </c>
      <c r="O153" s="6">
        <v>42</v>
      </c>
      <c r="P153" s="6">
        <v>89</v>
      </c>
      <c r="Q153" s="6">
        <v>131</v>
      </c>
      <c r="R153" s="7">
        <f t="shared" si="25"/>
        <v>0.67938931297709926</v>
      </c>
      <c r="S153">
        <f t="shared" si="26"/>
        <v>46</v>
      </c>
      <c r="T153">
        <f t="shared" si="26"/>
        <v>376.5</v>
      </c>
      <c r="U153" s="6">
        <f t="shared" si="27"/>
        <v>422.5</v>
      </c>
      <c r="V153" s="7">
        <f t="shared" si="28"/>
        <v>0.89112426035502956</v>
      </c>
    </row>
    <row r="154" spans="1:22" x14ac:dyDescent="0.4">
      <c r="A154">
        <v>485</v>
      </c>
      <c r="B154">
        <v>1</v>
      </c>
      <c r="C154">
        <v>6</v>
      </c>
      <c r="F154" t="s">
        <v>179</v>
      </c>
      <c r="G154" s="6">
        <v>1060.8000000000002</v>
      </c>
      <c r="H154" s="6">
        <v>954</v>
      </c>
      <c r="I154" s="6">
        <f t="shared" si="23"/>
        <v>290</v>
      </c>
      <c r="J154" s="5">
        <f t="shared" si="22"/>
        <v>0.30398322851153042</v>
      </c>
      <c r="K154" s="6">
        <v>40</v>
      </c>
      <c r="L154" s="6">
        <v>171</v>
      </c>
      <c r="M154" s="6">
        <v>211</v>
      </c>
      <c r="N154" s="7">
        <f t="shared" si="24"/>
        <v>0.81042654028436023</v>
      </c>
      <c r="O154" s="6">
        <v>35</v>
      </c>
      <c r="P154" s="6">
        <v>44</v>
      </c>
      <c r="Q154" s="6">
        <v>79</v>
      </c>
      <c r="R154" s="7">
        <f t="shared" si="25"/>
        <v>0.55696202531645567</v>
      </c>
      <c r="S154">
        <f t="shared" si="26"/>
        <v>57.5</v>
      </c>
      <c r="T154">
        <f t="shared" si="26"/>
        <v>193</v>
      </c>
      <c r="U154" s="6">
        <f t="shared" si="27"/>
        <v>250.5</v>
      </c>
      <c r="V154" s="7">
        <f t="shared" si="28"/>
        <v>0.77045908183632739</v>
      </c>
    </row>
    <row r="155" spans="1:22" x14ac:dyDescent="0.4">
      <c r="A155">
        <v>486</v>
      </c>
      <c r="B155">
        <v>1</v>
      </c>
      <c r="C155">
        <v>6</v>
      </c>
      <c r="F155" t="s">
        <v>180</v>
      </c>
      <c r="G155" s="6">
        <v>363.60000000000008</v>
      </c>
      <c r="H155" s="6">
        <v>356</v>
      </c>
      <c r="I155" s="6">
        <f t="shared" si="23"/>
        <v>153</v>
      </c>
      <c r="J155" s="5">
        <f t="shared" si="22"/>
        <v>0.4297752808988764</v>
      </c>
      <c r="K155" s="6">
        <v>5</v>
      </c>
      <c r="L155" s="6">
        <v>103</v>
      </c>
      <c r="M155" s="6">
        <v>108</v>
      </c>
      <c r="N155" s="7">
        <f t="shared" si="24"/>
        <v>0.95370370370370372</v>
      </c>
      <c r="O155" s="6">
        <v>14</v>
      </c>
      <c r="P155" s="6">
        <v>31</v>
      </c>
      <c r="Q155" s="6">
        <v>45</v>
      </c>
      <c r="R155" s="7">
        <f t="shared" si="25"/>
        <v>0.68888888888888888</v>
      </c>
      <c r="S155">
        <f t="shared" si="26"/>
        <v>12</v>
      </c>
      <c r="T155">
        <f t="shared" si="26"/>
        <v>118.5</v>
      </c>
      <c r="U155" s="6">
        <f t="shared" si="27"/>
        <v>130.5</v>
      </c>
      <c r="V155" s="7">
        <f t="shared" si="28"/>
        <v>0.90804597701149425</v>
      </c>
    </row>
    <row r="156" spans="1:22" x14ac:dyDescent="0.4">
      <c r="A156">
        <v>487</v>
      </c>
      <c r="B156">
        <v>1</v>
      </c>
      <c r="C156">
        <v>6</v>
      </c>
      <c r="F156" t="s">
        <v>181</v>
      </c>
      <c r="G156" s="6">
        <v>369.40000000000003</v>
      </c>
      <c r="H156" s="6">
        <v>331</v>
      </c>
      <c r="I156" s="6">
        <f t="shared" si="23"/>
        <v>108</v>
      </c>
      <c r="J156" s="5">
        <f t="shared" si="22"/>
        <v>0.32628398791540786</v>
      </c>
      <c r="K156" s="6">
        <v>12</v>
      </c>
      <c r="L156" s="6">
        <v>66</v>
      </c>
      <c r="M156" s="6">
        <v>78</v>
      </c>
      <c r="N156" s="7">
        <f t="shared" si="24"/>
        <v>0.84615384615384615</v>
      </c>
      <c r="O156" s="6">
        <v>20</v>
      </c>
      <c r="P156" s="6">
        <v>10</v>
      </c>
      <c r="Q156" s="6">
        <v>30</v>
      </c>
      <c r="R156" s="7">
        <f t="shared" si="25"/>
        <v>0.33333333333333331</v>
      </c>
      <c r="S156">
        <f t="shared" si="26"/>
        <v>22</v>
      </c>
      <c r="T156">
        <f t="shared" si="26"/>
        <v>71</v>
      </c>
      <c r="U156" s="6">
        <f t="shared" si="27"/>
        <v>93</v>
      </c>
      <c r="V156" s="7">
        <f t="shared" si="28"/>
        <v>0.76344086021505375</v>
      </c>
    </row>
    <row r="157" spans="1:22" x14ac:dyDescent="0.4">
      <c r="A157">
        <v>492</v>
      </c>
      <c r="B157">
        <v>1</v>
      </c>
      <c r="C157">
        <v>4</v>
      </c>
      <c r="F157" t="s">
        <v>182</v>
      </c>
      <c r="G157" s="6">
        <v>5441.4600000000009</v>
      </c>
      <c r="H157" s="6">
        <v>5107</v>
      </c>
      <c r="I157" s="6">
        <f t="shared" si="23"/>
        <v>3423</v>
      </c>
      <c r="J157" s="5">
        <f t="shared" si="22"/>
        <v>0.67025651067162717</v>
      </c>
      <c r="K157" s="6">
        <v>458</v>
      </c>
      <c r="L157" s="6">
        <v>2356</v>
      </c>
      <c r="M157" s="6">
        <v>2814</v>
      </c>
      <c r="N157" s="7">
        <f t="shared" si="24"/>
        <v>0.83724235963041937</v>
      </c>
      <c r="O157" s="6">
        <v>251</v>
      </c>
      <c r="P157" s="6">
        <v>358</v>
      </c>
      <c r="Q157" s="6">
        <v>609</v>
      </c>
      <c r="R157" s="7">
        <f t="shared" si="25"/>
        <v>0.58784893267651883</v>
      </c>
      <c r="S157">
        <f t="shared" si="26"/>
        <v>583.5</v>
      </c>
      <c r="T157">
        <f t="shared" si="26"/>
        <v>2535</v>
      </c>
      <c r="U157" s="6">
        <f t="shared" si="27"/>
        <v>3118.5</v>
      </c>
      <c r="V157" s="7">
        <f t="shared" si="28"/>
        <v>0.81289081289081289</v>
      </c>
    </row>
    <row r="158" spans="1:22" x14ac:dyDescent="0.4">
      <c r="A158">
        <v>495</v>
      </c>
      <c r="B158">
        <v>1</v>
      </c>
      <c r="C158">
        <v>6</v>
      </c>
      <c r="F158" t="s">
        <v>183</v>
      </c>
      <c r="G158" s="6">
        <v>493.6</v>
      </c>
      <c r="H158" s="6">
        <v>445</v>
      </c>
      <c r="I158" s="6">
        <f t="shared" si="23"/>
        <v>146</v>
      </c>
      <c r="J158" s="5">
        <f t="shared" si="22"/>
        <v>0.32808988764044944</v>
      </c>
      <c r="K158" s="6">
        <v>13</v>
      </c>
      <c r="L158" s="6">
        <v>110</v>
      </c>
      <c r="M158" s="6">
        <v>123</v>
      </c>
      <c r="N158" s="7">
        <f t="shared" si="24"/>
        <v>0.89430894308943087</v>
      </c>
      <c r="O158" s="6">
        <v>14</v>
      </c>
      <c r="P158" s="6">
        <v>9</v>
      </c>
      <c r="Q158" s="6">
        <v>23</v>
      </c>
      <c r="R158" s="7">
        <f t="shared" si="25"/>
        <v>0.39130434782608697</v>
      </c>
      <c r="S158">
        <f t="shared" si="26"/>
        <v>20</v>
      </c>
      <c r="T158">
        <f t="shared" si="26"/>
        <v>114.5</v>
      </c>
      <c r="U158" s="6">
        <f t="shared" si="27"/>
        <v>134.5</v>
      </c>
      <c r="V158" s="7">
        <f t="shared" si="28"/>
        <v>0.85130111524163565</v>
      </c>
    </row>
    <row r="159" spans="1:22" x14ac:dyDescent="0.4">
      <c r="A159">
        <v>497</v>
      </c>
      <c r="B159">
        <v>1</v>
      </c>
      <c r="C159">
        <v>6</v>
      </c>
      <c r="F159" t="s">
        <v>184</v>
      </c>
      <c r="G159" s="6">
        <v>338.99999999999994</v>
      </c>
      <c r="H159" s="6">
        <v>296</v>
      </c>
      <c r="I159" s="6">
        <f t="shared" si="23"/>
        <v>177</v>
      </c>
      <c r="J159" s="5">
        <f t="shared" si="22"/>
        <v>0.59797297297297303</v>
      </c>
      <c r="K159" s="6">
        <v>19</v>
      </c>
      <c r="L159" s="6">
        <v>125</v>
      </c>
      <c r="M159" s="6">
        <v>144</v>
      </c>
      <c r="N159" s="7">
        <f t="shared" si="24"/>
        <v>0.86805555555555558</v>
      </c>
      <c r="O159" s="6">
        <v>16</v>
      </c>
      <c r="P159" s="6">
        <v>17</v>
      </c>
      <c r="Q159" s="6">
        <v>33</v>
      </c>
      <c r="R159" s="7">
        <f t="shared" si="25"/>
        <v>0.51515151515151514</v>
      </c>
      <c r="S159">
        <f t="shared" si="26"/>
        <v>27</v>
      </c>
      <c r="T159">
        <f t="shared" si="26"/>
        <v>133.5</v>
      </c>
      <c r="U159" s="6">
        <f t="shared" si="27"/>
        <v>160.5</v>
      </c>
      <c r="V159" s="7">
        <f t="shared" si="28"/>
        <v>0.83177570093457942</v>
      </c>
    </row>
    <row r="160" spans="1:22" x14ac:dyDescent="0.4">
      <c r="A160">
        <v>499</v>
      </c>
      <c r="B160">
        <v>1</v>
      </c>
      <c r="C160">
        <v>6</v>
      </c>
      <c r="F160" t="s">
        <v>185</v>
      </c>
      <c r="G160" s="6">
        <v>300</v>
      </c>
      <c r="H160" s="6">
        <v>244</v>
      </c>
      <c r="I160" s="6">
        <f t="shared" si="23"/>
        <v>82</v>
      </c>
      <c r="J160" s="5">
        <f t="shared" si="22"/>
        <v>0.33606557377049179</v>
      </c>
      <c r="K160" s="6">
        <v>10</v>
      </c>
      <c r="L160" s="6">
        <v>58</v>
      </c>
      <c r="M160" s="6">
        <v>68</v>
      </c>
      <c r="N160" s="7">
        <f t="shared" si="24"/>
        <v>0.8529411764705882</v>
      </c>
      <c r="O160" s="6">
        <v>0</v>
      </c>
      <c r="P160" s="6">
        <v>14</v>
      </c>
      <c r="Q160" s="6">
        <v>14</v>
      </c>
      <c r="R160" s="7">
        <f t="shared" si="25"/>
        <v>1</v>
      </c>
      <c r="S160">
        <f t="shared" si="26"/>
        <v>10</v>
      </c>
      <c r="T160">
        <f t="shared" si="26"/>
        <v>65</v>
      </c>
      <c r="U160" s="6">
        <f t="shared" si="27"/>
        <v>75</v>
      </c>
      <c r="V160" s="7">
        <f t="shared" si="28"/>
        <v>0.8666666666666667</v>
      </c>
    </row>
    <row r="161" spans="1:22" x14ac:dyDescent="0.4">
      <c r="A161">
        <v>500</v>
      </c>
      <c r="B161">
        <v>1</v>
      </c>
      <c r="C161">
        <v>6</v>
      </c>
      <c r="F161" t="s">
        <v>186</v>
      </c>
      <c r="G161" s="6">
        <v>489.4</v>
      </c>
      <c r="H161" s="6">
        <v>446</v>
      </c>
      <c r="I161" s="6">
        <f t="shared" si="23"/>
        <v>162</v>
      </c>
      <c r="J161" s="5">
        <f t="shared" si="22"/>
        <v>0.3632286995515695</v>
      </c>
      <c r="K161" s="6">
        <v>30</v>
      </c>
      <c r="L161" s="6">
        <v>76</v>
      </c>
      <c r="M161" s="6">
        <v>106</v>
      </c>
      <c r="N161" s="7">
        <f t="shared" si="24"/>
        <v>0.71698113207547165</v>
      </c>
      <c r="O161" s="6">
        <v>30</v>
      </c>
      <c r="P161" s="6">
        <v>26</v>
      </c>
      <c r="Q161" s="6">
        <v>56</v>
      </c>
      <c r="R161" s="7">
        <f t="shared" si="25"/>
        <v>0.4642857142857143</v>
      </c>
      <c r="S161">
        <f t="shared" si="26"/>
        <v>45</v>
      </c>
      <c r="T161">
        <f t="shared" si="26"/>
        <v>89</v>
      </c>
      <c r="U161" s="6">
        <f t="shared" si="27"/>
        <v>134</v>
      </c>
      <c r="V161" s="7">
        <f t="shared" si="28"/>
        <v>0.66417910447761197</v>
      </c>
    </row>
    <row r="162" spans="1:22" x14ac:dyDescent="0.4">
      <c r="A162">
        <v>505</v>
      </c>
      <c r="B162">
        <v>1</v>
      </c>
      <c r="C162">
        <v>6</v>
      </c>
      <c r="F162" t="s">
        <v>187</v>
      </c>
      <c r="G162" s="6">
        <v>410.40000000000009</v>
      </c>
      <c r="H162" s="6">
        <v>383</v>
      </c>
      <c r="I162" s="6">
        <f t="shared" si="23"/>
        <v>204</v>
      </c>
      <c r="J162" s="5">
        <f t="shared" si="22"/>
        <v>0.53263707571801566</v>
      </c>
      <c r="K162" s="6">
        <v>18</v>
      </c>
      <c r="L162" s="6">
        <v>136</v>
      </c>
      <c r="M162" s="6">
        <v>154</v>
      </c>
      <c r="N162" s="7">
        <f t="shared" si="24"/>
        <v>0.88311688311688308</v>
      </c>
      <c r="O162" s="6">
        <v>21</v>
      </c>
      <c r="P162" s="6">
        <v>29</v>
      </c>
      <c r="Q162" s="6">
        <v>50</v>
      </c>
      <c r="R162" s="7">
        <f t="shared" si="25"/>
        <v>0.57999999999999996</v>
      </c>
      <c r="S162">
        <f t="shared" si="26"/>
        <v>28.5</v>
      </c>
      <c r="T162">
        <f t="shared" si="26"/>
        <v>150.5</v>
      </c>
      <c r="U162" s="6">
        <f t="shared" si="27"/>
        <v>179</v>
      </c>
      <c r="V162" s="7">
        <f t="shared" si="28"/>
        <v>0.84078212290502796</v>
      </c>
    </row>
    <row r="163" spans="1:22" x14ac:dyDescent="0.4">
      <c r="A163">
        <v>507</v>
      </c>
      <c r="B163">
        <v>1</v>
      </c>
      <c r="C163">
        <v>6</v>
      </c>
      <c r="F163" t="s">
        <v>188</v>
      </c>
      <c r="G163" s="6">
        <v>383.2</v>
      </c>
      <c r="H163" s="6">
        <v>347</v>
      </c>
      <c r="I163" s="6">
        <f t="shared" si="23"/>
        <v>85</v>
      </c>
      <c r="J163" s="5">
        <f t="shared" si="22"/>
        <v>0.24495677233429394</v>
      </c>
      <c r="K163" s="6">
        <v>24</v>
      </c>
      <c r="L163" s="6">
        <v>48</v>
      </c>
      <c r="M163" s="6">
        <v>72</v>
      </c>
      <c r="N163" s="7">
        <f t="shared" si="24"/>
        <v>0.66666666666666663</v>
      </c>
      <c r="O163" s="6">
        <v>1</v>
      </c>
      <c r="P163" s="6">
        <v>12</v>
      </c>
      <c r="Q163" s="6">
        <v>13</v>
      </c>
      <c r="R163" s="7">
        <f t="shared" si="25"/>
        <v>0.92307692307692313</v>
      </c>
      <c r="S163">
        <f t="shared" si="26"/>
        <v>24.5</v>
      </c>
      <c r="T163">
        <f t="shared" si="26"/>
        <v>54</v>
      </c>
      <c r="U163" s="6">
        <f t="shared" si="27"/>
        <v>78.5</v>
      </c>
      <c r="V163" s="7">
        <f t="shared" si="28"/>
        <v>0.68789808917197448</v>
      </c>
    </row>
    <row r="164" spans="1:22" x14ac:dyDescent="0.4">
      <c r="A164">
        <v>508</v>
      </c>
      <c r="B164">
        <v>1</v>
      </c>
      <c r="C164">
        <v>5</v>
      </c>
      <c r="F164" t="s">
        <v>189</v>
      </c>
      <c r="G164" s="6">
        <v>2253.1999999999998</v>
      </c>
      <c r="H164" s="6">
        <v>2090</v>
      </c>
      <c r="I164" s="6">
        <f t="shared" si="23"/>
        <v>933</v>
      </c>
      <c r="J164" s="5">
        <f t="shared" si="22"/>
        <v>0.44641148325358854</v>
      </c>
      <c r="K164" s="6">
        <v>73</v>
      </c>
      <c r="L164" s="6">
        <v>672</v>
      </c>
      <c r="M164" s="6">
        <v>745</v>
      </c>
      <c r="N164" s="7">
        <f t="shared" si="24"/>
        <v>0.90201342281879193</v>
      </c>
      <c r="O164" s="6">
        <v>63</v>
      </c>
      <c r="P164" s="6">
        <v>125</v>
      </c>
      <c r="Q164" s="6">
        <v>188</v>
      </c>
      <c r="R164" s="7">
        <f t="shared" si="25"/>
        <v>0.66489361702127658</v>
      </c>
      <c r="S164">
        <f t="shared" si="26"/>
        <v>104.5</v>
      </c>
      <c r="T164">
        <f t="shared" si="26"/>
        <v>734.5</v>
      </c>
      <c r="U164" s="6">
        <f t="shared" si="27"/>
        <v>839</v>
      </c>
      <c r="V164" s="7">
        <f t="shared" si="28"/>
        <v>0.8754469606674613</v>
      </c>
    </row>
    <row r="165" spans="1:22" x14ac:dyDescent="0.4">
      <c r="A165">
        <v>511</v>
      </c>
      <c r="B165">
        <v>1</v>
      </c>
      <c r="C165">
        <v>6</v>
      </c>
      <c r="F165" t="s">
        <v>190</v>
      </c>
      <c r="G165" s="6">
        <v>620.00000000000011</v>
      </c>
      <c r="H165" s="6">
        <v>573</v>
      </c>
      <c r="I165" s="6">
        <f t="shared" si="23"/>
        <v>244</v>
      </c>
      <c r="J165" s="5">
        <f t="shared" si="22"/>
        <v>0.42582897033158812</v>
      </c>
      <c r="K165" s="6">
        <v>42</v>
      </c>
      <c r="L165" s="6">
        <v>122</v>
      </c>
      <c r="M165" s="6">
        <v>164</v>
      </c>
      <c r="N165" s="7">
        <f t="shared" si="24"/>
        <v>0.74390243902439024</v>
      </c>
      <c r="O165" s="6">
        <v>51</v>
      </c>
      <c r="P165" s="6">
        <v>29</v>
      </c>
      <c r="Q165" s="6">
        <v>80</v>
      </c>
      <c r="R165" s="7">
        <f t="shared" si="25"/>
        <v>0.36249999999999999</v>
      </c>
      <c r="S165">
        <f t="shared" si="26"/>
        <v>67.5</v>
      </c>
      <c r="T165">
        <f t="shared" si="26"/>
        <v>136.5</v>
      </c>
      <c r="U165" s="6">
        <f t="shared" si="27"/>
        <v>204</v>
      </c>
      <c r="V165" s="7">
        <f t="shared" si="28"/>
        <v>0.66911764705882348</v>
      </c>
    </row>
    <row r="166" spans="1:22" x14ac:dyDescent="0.4">
      <c r="A166">
        <v>514</v>
      </c>
      <c r="B166">
        <v>1</v>
      </c>
      <c r="C166">
        <v>6</v>
      </c>
      <c r="F166" t="s">
        <v>191</v>
      </c>
      <c r="G166" s="6">
        <v>148.6</v>
      </c>
      <c r="H166" s="6">
        <v>130</v>
      </c>
      <c r="I166" s="6">
        <f t="shared" si="23"/>
        <v>66</v>
      </c>
      <c r="J166" s="5">
        <f t="shared" si="22"/>
        <v>0.50769230769230766</v>
      </c>
      <c r="K166" s="6">
        <v>45</v>
      </c>
      <c r="L166" s="6">
        <v>0</v>
      </c>
      <c r="M166" s="6">
        <v>45</v>
      </c>
      <c r="N166" s="7">
        <f t="shared" si="24"/>
        <v>0</v>
      </c>
      <c r="O166" s="6">
        <v>21</v>
      </c>
      <c r="P166" s="6">
        <v>0</v>
      </c>
      <c r="Q166" s="6">
        <v>21</v>
      </c>
      <c r="R166" s="7">
        <f t="shared" si="25"/>
        <v>0</v>
      </c>
      <c r="S166">
        <f t="shared" si="26"/>
        <v>55.5</v>
      </c>
      <c r="T166">
        <f t="shared" si="26"/>
        <v>0</v>
      </c>
      <c r="U166" s="6">
        <f t="shared" si="27"/>
        <v>55.5</v>
      </c>
      <c r="V166" s="7">
        <f t="shared" si="28"/>
        <v>0</v>
      </c>
    </row>
    <row r="167" spans="1:22" x14ac:dyDescent="0.4">
      <c r="A167">
        <v>518</v>
      </c>
      <c r="B167">
        <v>1</v>
      </c>
      <c r="C167">
        <v>4</v>
      </c>
      <c r="F167" t="s">
        <v>192</v>
      </c>
      <c r="G167" s="6">
        <v>3689.8</v>
      </c>
      <c r="H167" s="6">
        <v>3343</v>
      </c>
      <c r="I167" s="6">
        <f t="shared" si="23"/>
        <v>2592</v>
      </c>
      <c r="J167" s="5">
        <f t="shared" si="22"/>
        <v>0.77535148070595272</v>
      </c>
      <c r="K167" s="6">
        <v>432</v>
      </c>
      <c r="L167" s="6">
        <v>1495</v>
      </c>
      <c r="M167" s="6">
        <v>1927</v>
      </c>
      <c r="N167" s="7">
        <f t="shared" si="24"/>
        <v>0.77581733264141151</v>
      </c>
      <c r="O167" s="6">
        <v>375</v>
      </c>
      <c r="P167" s="6">
        <v>290</v>
      </c>
      <c r="Q167" s="6">
        <v>665</v>
      </c>
      <c r="R167" s="7">
        <f t="shared" si="25"/>
        <v>0.43609022556390975</v>
      </c>
      <c r="S167">
        <f t="shared" si="26"/>
        <v>619.5</v>
      </c>
      <c r="T167">
        <f t="shared" si="26"/>
        <v>1640</v>
      </c>
      <c r="U167" s="6">
        <f t="shared" si="27"/>
        <v>2259.5</v>
      </c>
      <c r="V167" s="7">
        <f t="shared" si="28"/>
        <v>0.72582429741093157</v>
      </c>
    </row>
    <row r="168" spans="1:22" x14ac:dyDescent="0.4">
      <c r="A168">
        <v>531</v>
      </c>
      <c r="B168">
        <v>1</v>
      </c>
      <c r="C168">
        <v>5</v>
      </c>
      <c r="F168" t="s">
        <v>193</v>
      </c>
      <c r="G168" s="6">
        <v>2569</v>
      </c>
      <c r="H168" s="6">
        <v>2286</v>
      </c>
      <c r="I168" s="6">
        <f t="shared" si="23"/>
        <v>351</v>
      </c>
      <c r="J168" s="5">
        <f t="shared" si="22"/>
        <v>0.15354330708661418</v>
      </c>
      <c r="K168" s="6">
        <v>29</v>
      </c>
      <c r="L168" s="6">
        <v>245</v>
      </c>
      <c r="M168" s="6">
        <v>274</v>
      </c>
      <c r="N168" s="7">
        <f t="shared" si="24"/>
        <v>0.8941605839416058</v>
      </c>
      <c r="O168" s="6">
        <v>29</v>
      </c>
      <c r="P168" s="6">
        <v>48</v>
      </c>
      <c r="Q168" s="6">
        <v>77</v>
      </c>
      <c r="R168" s="7">
        <f t="shared" si="25"/>
        <v>0.62337662337662336</v>
      </c>
      <c r="S168">
        <f t="shared" si="26"/>
        <v>43.5</v>
      </c>
      <c r="T168">
        <f t="shared" si="26"/>
        <v>269</v>
      </c>
      <c r="U168" s="6">
        <f t="shared" si="27"/>
        <v>312.5</v>
      </c>
      <c r="V168" s="7">
        <f t="shared" si="28"/>
        <v>0.86080000000000001</v>
      </c>
    </row>
    <row r="169" spans="1:22" x14ac:dyDescent="0.4">
      <c r="A169">
        <v>533</v>
      </c>
      <c r="B169">
        <v>1</v>
      </c>
      <c r="C169">
        <v>5</v>
      </c>
      <c r="F169" t="s">
        <v>194</v>
      </c>
      <c r="G169" s="6">
        <v>1236.4000000000001</v>
      </c>
      <c r="H169" s="6">
        <v>1098</v>
      </c>
      <c r="I169" s="6">
        <f t="shared" si="23"/>
        <v>244</v>
      </c>
      <c r="J169" s="5">
        <f t="shared" si="22"/>
        <v>0.22222222222222221</v>
      </c>
      <c r="K169" s="6">
        <v>7</v>
      </c>
      <c r="L169" s="6">
        <v>164</v>
      </c>
      <c r="M169" s="6">
        <v>171</v>
      </c>
      <c r="N169" s="7">
        <f t="shared" si="24"/>
        <v>0.95906432748538006</v>
      </c>
      <c r="O169" s="6">
        <v>20</v>
      </c>
      <c r="P169" s="6">
        <v>53</v>
      </c>
      <c r="Q169" s="6">
        <v>73</v>
      </c>
      <c r="R169" s="7">
        <f t="shared" si="25"/>
        <v>0.72602739726027399</v>
      </c>
      <c r="S169">
        <f t="shared" si="26"/>
        <v>17</v>
      </c>
      <c r="T169">
        <f t="shared" si="26"/>
        <v>190.5</v>
      </c>
      <c r="U169" s="6">
        <f t="shared" si="27"/>
        <v>207.5</v>
      </c>
      <c r="V169" s="7">
        <f t="shared" si="28"/>
        <v>0.91807228915662653</v>
      </c>
    </row>
    <row r="170" spans="1:22" x14ac:dyDescent="0.4">
      <c r="A170">
        <v>534</v>
      </c>
      <c r="B170">
        <v>1</v>
      </c>
      <c r="C170">
        <v>5</v>
      </c>
      <c r="F170" t="s">
        <v>195</v>
      </c>
      <c r="G170" s="6">
        <v>2248.6000000000004</v>
      </c>
      <c r="H170" s="6">
        <v>2055</v>
      </c>
      <c r="I170" s="6">
        <f t="shared" si="23"/>
        <v>516</v>
      </c>
      <c r="J170" s="5">
        <f t="shared" si="22"/>
        <v>0.25109489051094891</v>
      </c>
      <c r="K170" s="6">
        <v>27</v>
      </c>
      <c r="L170" s="6">
        <v>365</v>
      </c>
      <c r="M170" s="6">
        <v>392</v>
      </c>
      <c r="N170" s="7">
        <f t="shared" si="24"/>
        <v>0.93112244897959184</v>
      </c>
      <c r="O170" s="6">
        <v>37</v>
      </c>
      <c r="P170" s="6">
        <v>87</v>
      </c>
      <c r="Q170" s="6">
        <v>124</v>
      </c>
      <c r="R170" s="7">
        <f t="shared" si="25"/>
        <v>0.70161290322580649</v>
      </c>
      <c r="S170">
        <f t="shared" si="26"/>
        <v>45.5</v>
      </c>
      <c r="T170">
        <f t="shared" si="26"/>
        <v>408.5</v>
      </c>
      <c r="U170" s="6">
        <f t="shared" si="27"/>
        <v>454</v>
      </c>
      <c r="V170" s="7">
        <f t="shared" si="28"/>
        <v>0.89977973568281944</v>
      </c>
    </row>
    <row r="171" spans="1:22" x14ac:dyDescent="0.4">
      <c r="A171">
        <v>535</v>
      </c>
      <c r="B171">
        <v>1</v>
      </c>
      <c r="C171">
        <v>4</v>
      </c>
      <c r="F171" t="s">
        <v>196</v>
      </c>
      <c r="G171" s="6">
        <v>18537.8</v>
      </c>
      <c r="H171" s="6">
        <v>17490</v>
      </c>
      <c r="I171" s="6">
        <f t="shared" si="23"/>
        <v>7349</v>
      </c>
      <c r="J171" s="5">
        <f t="shared" si="22"/>
        <v>0.42018296169239566</v>
      </c>
      <c r="K171" s="6">
        <v>644</v>
      </c>
      <c r="L171" s="6">
        <v>5476</v>
      </c>
      <c r="M171" s="6">
        <v>6120</v>
      </c>
      <c r="N171" s="7">
        <f t="shared" si="24"/>
        <v>0.8947712418300654</v>
      </c>
      <c r="O171" s="6">
        <v>575</v>
      </c>
      <c r="P171" s="6">
        <v>654</v>
      </c>
      <c r="Q171" s="6">
        <v>1229</v>
      </c>
      <c r="R171" s="7">
        <f t="shared" si="25"/>
        <v>0.53213995117982105</v>
      </c>
      <c r="S171">
        <f t="shared" si="26"/>
        <v>931.5</v>
      </c>
      <c r="T171">
        <f t="shared" si="26"/>
        <v>5803</v>
      </c>
      <c r="U171" s="6">
        <f t="shared" si="27"/>
        <v>6734.5</v>
      </c>
      <c r="V171" s="7">
        <f t="shared" si="28"/>
        <v>0.86168238176553569</v>
      </c>
    </row>
    <row r="172" spans="1:22" x14ac:dyDescent="0.4">
      <c r="A172">
        <v>542</v>
      </c>
      <c r="B172">
        <v>1</v>
      </c>
      <c r="C172">
        <v>6</v>
      </c>
      <c r="F172" t="s">
        <v>197</v>
      </c>
      <c r="G172" s="6">
        <v>443.79999999999995</v>
      </c>
      <c r="H172" s="6">
        <v>413</v>
      </c>
      <c r="I172" s="6">
        <f t="shared" si="23"/>
        <v>167</v>
      </c>
      <c r="J172" s="5">
        <f t="shared" si="22"/>
        <v>0.40435835351089588</v>
      </c>
      <c r="K172" s="6">
        <v>10</v>
      </c>
      <c r="L172" s="6">
        <v>114</v>
      </c>
      <c r="M172" s="6">
        <v>124</v>
      </c>
      <c r="N172" s="7">
        <f t="shared" si="24"/>
        <v>0.91935483870967738</v>
      </c>
      <c r="O172" s="6">
        <v>14</v>
      </c>
      <c r="P172" s="6">
        <v>29</v>
      </c>
      <c r="Q172" s="6">
        <v>43</v>
      </c>
      <c r="R172" s="7">
        <f t="shared" si="25"/>
        <v>0.67441860465116277</v>
      </c>
      <c r="S172">
        <f t="shared" si="26"/>
        <v>17</v>
      </c>
      <c r="T172">
        <f t="shared" si="26"/>
        <v>128.5</v>
      </c>
      <c r="U172" s="6">
        <f t="shared" si="27"/>
        <v>145.5</v>
      </c>
      <c r="V172" s="7">
        <f t="shared" si="28"/>
        <v>0.88316151202749138</v>
      </c>
    </row>
    <row r="173" spans="1:22" x14ac:dyDescent="0.4">
      <c r="A173">
        <v>544</v>
      </c>
      <c r="B173">
        <v>1</v>
      </c>
      <c r="C173">
        <v>4</v>
      </c>
      <c r="F173" t="s">
        <v>198</v>
      </c>
      <c r="G173" s="6">
        <v>3175</v>
      </c>
      <c r="H173" s="6">
        <v>2938</v>
      </c>
      <c r="I173" s="6">
        <f t="shared" si="23"/>
        <v>1340</v>
      </c>
      <c r="J173" s="5">
        <f t="shared" si="22"/>
        <v>0.4560925799863853</v>
      </c>
      <c r="K173" s="6">
        <v>96</v>
      </c>
      <c r="L173" s="6">
        <v>977</v>
      </c>
      <c r="M173" s="6">
        <v>1073</v>
      </c>
      <c r="N173" s="7">
        <f t="shared" si="24"/>
        <v>0.91053122087604843</v>
      </c>
      <c r="O173" s="6">
        <v>61</v>
      </c>
      <c r="P173" s="6">
        <v>206</v>
      </c>
      <c r="Q173" s="6">
        <v>267</v>
      </c>
      <c r="R173" s="7">
        <f t="shared" si="25"/>
        <v>0.77153558052434457</v>
      </c>
      <c r="S173">
        <f t="shared" si="26"/>
        <v>126.5</v>
      </c>
      <c r="T173">
        <f t="shared" si="26"/>
        <v>1080</v>
      </c>
      <c r="U173" s="6">
        <f t="shared" si="27"/>
        <v>1206.5</v>
      </c>
      <c r="V173" s="7">
        <f t="shared" si="28"/>
        <v>0.8951512639867385</v>
      </c>
    </row>
    <row r="174" spans="1:22" x14ac:dyDescent="0.4">
      <c r="A174">
        <v>545</v>
      </c>
      <c r="B174">
        <v>1</v>
      </c>
      <c r="C174">
        <v>6</v>
      </c>
      <c r="F174" t="s">
        <v>199</v>
      </c>
      <c r="G174" s="6">
        <v>369.20000000000005</v>
      </c>
      <c r="H174" s="6">
        <v>373</v>
      </c>
      <c r="I174" s="6">
        <f t="shared" si="23"/>
        <v>181</v>
      </c>
      <c r="J174" s="5">
        <f t="shared" si="22"/>
        <v>0.48525469168900803</v>
      </c>
      <c r="K174" s="6">
        <v>7</v>
      </c>
      <c r="L174" s="6">
        <v>133</v>
      </c>
      <c r="M174" s="6">
        <v>140</v>
      </c>
      <c r="N174" s="7">
        <f t="shared" si="24"/>
        <v>0.95</v>
      </c>
      <c r="O174" s="6">
        <v>13</v>
      </c>
      <c r="P174" s="6">
        <v>28</v>
      </c>
      <c r="Q174" s="6">
        <v>41</v>
      </c>
      <c r="R174" s="7">
        <f t="shared" si="25"/>
        <v>0.68292682926829273</v>
      </c>
      <c r="S174">
        <f t="shared" si="26"/>
        <v>13.5</v>
      </c>
      <c r="T174">
        <f t="shared" si="26"/>
        <v>147</v>
      </c>
      <c r="U174" s="6">
        <f t="shared" si="27"/>
        <v>160.5</v>
      </c>
      <c r="V174" s="7">
        <f t="shared" si="28"/>
        <v>0.91588785046728971</v>
      </c>
    </row>
    <row r="175" spans="1:22" x14ac:dyDescent="0.4">
      <c r="A175">
        <v>547</v>
      </c>
      <c r="B175">
        <v>1</v>
      </c>
      <c r="C175">
        <v>6</v>
      </c>
      <c r="F175" t="s">
        <v>200</v>
      </c>
      <c r="G175" s="6">
        <v>543.19999999999993</v>
      </c>
      <c r="H175" s="6">
        <v>541</v>
      </c>
      <c r="I175" s="6">
        <f t="shared" si="23"/>
        <v>179</v>
      </c>
      <c r="J175" s="5">
        <f t="shared" si="22"/>
        <v>0.33086876155268025</v>
      </c>
      <c r="K175" s="6">
        <v>6</v>
      </c>
      <c r="L175" s="6">
        <v>123</v>
      </c>
      <c r="M175" s="6">
        <v>129</v>
      </c>
      <c r="N175" s="7">
        <f t="shared" si="24"/>
        <v>0.95348837209302328</v>
      </c>
      <c r="O175" s="6">
        <v>1</v>
      </c>
      <c r="P175" s="6">
        <v>49</v>
      </c>
      <c r="Q175" s="6">
        <v>50</v>
      </c>
      <c r="R175" s="7">
        <f t="shared" si="25"/>
        <v>0.98</v>
      </c>
      <c r="S175">
        <f t="shared" si="26"/>
        <v>6.5</v>
      </c>
      <c r="T175">
        <f t="shared" si="26"/>
        <v>147.5</v>
      </c>
      <c r="U175" s="6">
        <f t="shared" si="27"/>
        <v>154</v>
      </c>
      <c r="V175" s="7">
        <f t="shared" si="28"/>
        <v>0.95779220779220775</v>
      </c>
    </row>
    <row r="176" spans="1:22" x14ac:dyDescent="0.4">
      <c r="A176">
        <v>548</v>
      </c>
      <c r="B176">
        <v>1</v>
      </c>
      <c r="C176">
        <v>6</v>
      </c>
      <c r="F176" t="s">
        <v>201</v>
      </c>
      <c r="G176" s="6">
        <v>936</v>
      </c>
      <c r="H176" s="6">
        <v>858</v>
      </c>
      <c r="I176" s="6">
        <f t="shared" si="23"/>
        <v>503</v>
      </c>
      <c r="J176" s="5">
        <f t="shared" si="22"/>
        <v>0.58624708624708621</v>
      </c>
      <c r="K176" s="6">
        <v>110</v>
      </c>
      <c r="L176" s="6">
        <v>266</v>
      </c>
      <c r="M176" s="6">
        <v>376</v>
      </c>
      <c r="N176" s="7">
        <f t="shared" si="24"/>
        <v>0.70744680851063835</v>
      </c>
      <c r="O176" s="6">
        <v>70</v>
      </c>
      <c r="P176" s="6">
        <v>57</v>
      </c>
      <c r="Q176" s="6">
        <v>127</v>
      </c>
      <c r="R176" s="7">
        <f t="shared" si="25"/>
        <v>0.44881889763779526</v>
      </c>
      <c r="S176">
        <f t="shared" si="26"/>
        <v>145</v>
      </c>
      <c r="T176">
        <f t="shared" si="26"/>
        <v>294.5</v>
      </c>
      <c r="U176" s="6">
        <f t="shared" si="27"/>
        <v>439.5</v>
      </c>
      <c r="V176" s="7">
        <f t="shared" si="28"/>
        <v>0.67007963594994313</v>
      </c>
    </row>
    <row r="177" spans="1:22" x14ac:dyDescent="0.4">
      <c r="A177">
        <v>549</v>
      </c>
      <c r="B177">
        <v>1</v>
      </c>
      <c r="C177">
        <v>5</v>
      </c>
      <c r="F177" t="s">
        <v>202</v>
      </c>
      <c r="G177" s="6">
        <v>1799.1999999999998</v>
      </c>
      <c r="H177" s="6">
        <v>1632</v>
      </c>
      <c r="I177" s="6">
        <f t="shared" si="23"/>
        <v>671</v>
      </c>
      <c r="J177" s="5">
        <f t="shared" si="22"/>
        <v>0.41115196078431371</v>
      </c>
      <c r="K177" s="6">
        <v>52</v>
      </c>
      <c r="L177" s="6">
        <v>464</v>
      </c>
      <c r="M177" s="6">
        <v>516</v>
      </c>
      <c r="N177" s="7">
        <f t="shared" si="24"/>
        <v>0.89922480620155043</v>
      </c>
      <c r="O177" s="6">
        <v>53</v>
      </c>
      <c r="P177" s="6">
        <v>102</v>
      </c>
      <c r="Q177" s="6">
        <v>155</v>
      </c>
      <c r="R177" s="7">
        <f t="shared" si="25"/>
        <v>0.65806451612903227</v>
      </c>
      <c r="S177">
        <f t="shared" si="26"/>
        <v>78.5</v>
      </c>
      <c r="T177">
        <f t="shared" si="26"/>
        <v>515</v>
      </c>
      <c r="U177" s="6">
        <f t="shared" si="27"/>
        <v>593.5</v>
      </c>
      <c r="V177" s="7">
        <f t="shared" si="28"/>
        <v>0.8677337826453243</v>
      </c>
    </row>
    <row r="178" spans="1:22" x14ac:dyDescent="0.4">
      <c r="A178">
        <v>550</v>
      </c>
      <c r="B178">
        <v>1</v>
      </c>
      <c r="C178">
        <v>6</v>
      </c>
      <c r="F178" t="s">
        <v>203</v>
      </c>
      <c r="G178" s="6">
        <v>619.4</v>
      </c>
      <c r="H178" s="6">
        <v>568</v>
      </c>
      <c r="I178" s="6">
        <f t="shared" si="23"/>
        <v>241</v>
      </c>
      <c r="J178" s="5">
        <f t="shared" si="22"/>
        <v>0.42429577464788731</v>
      </c>
      <c r="K178" s="6">
        <v>19</v>
      </c>
      <c r="L178" s="6">
        <v>201</v>
      </c>
      <c r="M178" s="6">
        <v>220</v>
      </c>
      <c r="N178" s="7">
        <f t="shared" si="24"/>
        <v>0.91363636363636369</v>
      </c>
      <c r="O178" s="6">
        <v>19</v>
      </c>
      <c r="P178" s="6">
        <v>2</v>
      </c>
      <c r="Q178" s="6">
        <v>21</v>
      </c>
      <c r="R178" s="7">
        <f t="shared" si="25"/>
        <v>9.5238095238095233E-2</v>
      </c>
      <c r="S178">
        <f t="shared" si="26"/>
        <v>28.5</v>
      </c>
      <c r="T178">
        <f t="shared" si="26"/>
        <v>202</v>
      </c>
      <c r="U178" s="6">
        <f t="shared" si="27"/>
        <v>230.5</v>
      </c>
      <c r="V178" s="7">
        <f t="shared" si="28"/>
        <v>0.87635574837310193</v>
      </c>
    </row>
    <row r="179" spans="1:22" x14ac:dyDescent="0.4">
      <c r="A179">
        <v>553</v>
      </c>
      <c r="B179">
        <v>1</v>
      </c>
      <c r="C179">
        <v>6</v>
      </c>
      <c r="F179" t="s">
        <v>204</v>
      </c>
      <c r="G179" s="6">
        <v>866.19999999999993</v>
      </c>
      <c r="H179" s="6">
        <v>783</v>
      </c>
      <c r="I179" s="6">
        <f t="shared" si="23"/>
        <v>391</v>
      </c>
      <c r="J179" s="5">
        <f t="shared" si="22"/>
        <v>0.49936143039591313</v>
      </c>
      <c r="K179" s="6">
        <v>14</v>
      </c>
      <c r="L179" s="6">
        <v>283</v>
      </c>
      <c r="M179" s="6">
        <v>297</v>
      </c>
      <c r="N179" s="7">
        <f t="shared" si="24"/>
        <v>0.95286195286195285</v>
      </c>
      <c r="O179" s="6">
        <v>21</v>
      </c>
      <c r="P179" s="6">
        <v>73</v>
      </c>
      <c r="Q179" s="6">
        <v>94</v>
      </c>
      <c r="R179" s="7">
        <f t="shared" si="25"/>
        <v>0.77659574468085102</v>
      </c>
      <c r="S179">
        <f t="shared" si="26"/>
        <v>24.5</v>
      </c>
      <c r="T179">
        <f t="shared" si="26"/>
        <v>319.5</v>
      </c>
      <c r="U179" s="6">
        <f t="shared" si="27"/>
        <v>344</v>
      </c>
      <c r="V179" s="7">
        <f t="shared" si="28"/>
        <v>0.92877906976744184</v>
      </c>
    </row>
    <row r="180" spans="1:22" x14ac:dyDescent="0.4">
      <c r="A180">
        <v>561</v>
      </c>
      <c r="B180">
        <v>1</v>
      </c>
      <c r="C180">
        <v>6</v>
      </c>
      <c r="F180" t="s">
        <v>205</v>
      </c>
      <c r="G180" s="6">
        <v>268.2</v>
      </c>
      <c r="H180" s="6">
        <v>248</v>
      </c>
      <c r="I180" s="6">
        <f t="shared" si="23"/>
        <v>129</v>
      </c>
      <c r="J180" s="5">
        <f t="shared" si="22"/>
        <v>0.52016129032258063</v>
      </c>
      <c r="K180" s="6">
        <v>5</v>
      </c>
      <c r="L180" s="6">
        <v>82</v>
      </c>
      <c r="M180" s="6">
        <v>87</v>
      </c>
      <c r="N180" s="7">
        <f t="shared" si="24"/>
        <v>0.94252873563218387</v>
      </c>
      <c r="O180" s="6">
        <v>25</v>
      </c>
      <c r="P180" s="6">
        <v>17</v>
      </c>
      <c r="Q180" s="6">
        <v>42</v>
      </c>
      <c r="R180" s="7">
        <f t="shared" si="25"/>
        <v>0.40476190476190477</v>
      </c>
      <c r="S180">
        <f t="shared" si="26"/>
        <v>17.5</v>
      </c>
      <c r="T180">
        <f t="shared" si="26"/>
        <v>90.5</v>
      </c>
      <c r="U180" s="6">
        <f t="shared" si="27"/>
        <v>108</v>
      </c>
      <c r="V180" s="7">
        <f t="shared" si="28"/>
        <v>0.83796296296296291</v>
      </c>
    </row>
    <row r="181" spans="1:22" x14ac:dyDescent="0.4">
      <c r="A181">
        <v>564</v>
      </c>
      <c r="B181">
        <v>1</v>
      </c>
      <c r="C181">
        <v>5</v>
      </c>
      <c r="F181" t="s">
        <v>206</v>
      </c>
      <c r="G181" s="6">
        <v>1952.8</v>
      </c>
      <c r="H181" s="6">
        <v>1806</v>
      </c>
      <c r="I181" s="6">
        <f t="shared" si="23"/>
        <v>672</v>
      </c>
      <c r="J181" s="5">
        <f t="shared" si="22"/>
        <v>0.37209302325581395</v>
      </c>
      <c r="K181" s="6">
        <v>56</v>
      </c>
      <c r="L181" s="6">
        <v>467</v>
      </c>
      <c r="M181" s="6">
        <v>523</v>
      </c>
      <c r="N181" s="7">
        <f t="shared" si="24"/>
        <v>0.892925430210325</v>
      </c>
      <c r="O181" s="6">
        <v>90</v>
      </c>
      <c r="P181" s="6">
        <v>59</v>
      </c>
      <c r="Q181" s="6">
        <v>149</v>
      </c>
      <c r="R181" s="7">
        <f t="shared" si="25"/>
        <v>0.39597315436241609</v>
      </c>
      <c r="S181">
        <f t="shared" si="26"/>
        <v>101</v>
      </c>
      <c r="T181">
        <f t="shared" si="26"/>
        <v>496.5</v>
      </c>
      <c r="U181" s="6">
        <f t="shared" si="27"/>
        <v>597.5</v>
      </c>
      <c r="V181" s="7">
        <f t="shared" si="28"/>
        <v>0.83096234309623429</v>
      </c>
    </row>
    <row r="182" spans="1:22" x14ac:dyDescent="0.4">
      <c r="A182">
        <v>577</v>
      </c>
      <c r="B182">
        <v>1</v>
      </c>
      <c r="C182">
        <v>6</v>
      </c>
      <c r="F182" t="s">
        <v>207</v>
      </c>
      <c r="G182" s="6">
        <v>440.8</v>
      </c>
      <c r="H182" s="6">
        <v>413</v>
      </c>
      <c r="I182" s="6">
        <f t="shared" si="23"/>
        <v>184</v>
      </c>
      <c r="J182" s="5">
        <f t="shared" si="22"/>
        <v>0.44552058111380144</v>
      </c>
      <c r="K182" s="6">
        <v>15</v>
      </c>
      <c r="L182" s="6">
        <v>123</v>
      </c>
      <c r="M182" s="6">
        <v>138</v>
      </c>
      <c r="N182" s="7">
        <f t="shared" si="24"/>
        <v>0.89130434782608692</v>
      </c>
      <c r="O182" s="6">
        <v>22</v>
      </c>
      <c r="P182" s="6">
        <v>24</v>
      </c>
      <c r="Q182" s="6">
        <v>46</v>
      </c>
      <c r="R182" s="7">
        <f t="shared" si="25"/>
        <v>0.52173913043478259</v>
      </c>
      <c r="S182">
        <f t="shared" si="26"/>
        <v>26</v>
      </c>
      <c r="T182">
        <f t="shared" si="26"/>
        <v>135</v>
      </c>
      <c r="U182" s="6">
        <f t="shared" si="27"/>
        <v>161</v>
      </c>
      <c r="V182" s="7">
        <f t="shared" si="28"/>
        <v>0.83850931677018636</v>
      </c>
    </row>
    <row r="183" spans="1:22" x14ac:dyDescent="0.4">
      <c r="A183">
        <v>578</v>
      </c>
      <c r="B183">
        <v>1</v>
      </c>
      <c r="C183">
        <v>5</v>
      </c>
      <c r="F183" t="s">
        <v>208</v>
      </c>
      <c r="G183" s="6">
        <v>1663.6000000000001</v>
      </c>
      <c r="H183" s="6">
        <v>1586</v>
      </c>
      <c r="I183" s="6">
        <f t="shared" si="23"/>
        <v>696</v>
      </c>
      <c r="J183" s="5">
        <f t="shared" si="22"/>
        <v>0.43883984867591425</v>
      </c>
      <c r="K183" s="6">
        <v>24</v>
      </c>
      <c r="L183" s="6">
        <v>523</v>
      </c>
      <c r="M183" s="6">
        <v>547</v>
      </c>
      <c r="N183" s="7">
        <f t="shared" si="24"/>
        <v>0.95612431444241319</v>
      </c>
      <c r="O183" s="6">
        <v>48</v>
      </c>
      <c r="P183" s="6">
        <v>101</v>
      </c>
      <c r="Q183" s="6">
        <v>149</v>
      </c>
      <c r="R183" s="7">
        <f t="shared" si="25"/>
        <v>0.67785234899328861</v>
      </c>
      <c r="S183">
        <f t="shared" si="26"/>
        <v>48</v>
      </c>
      <c r="T183">
        <f t="shared" si="26"/>
        <v>573.5</v>
      </c>
      <c r="U183" s="6">
        <f t="shared" si="27"/>
        <v>621.5</v>
      </c>
      <c r="V183" s="7">
        <f t="shared" si="28"/>
        <v>0.92276749798873692</v>
      </c>
    </row>
    <row r="184" spans="1:22" x14ac:dyDescent="0.4">
      <c r="A184">
        <v>581</v>
      </c>
      <c r="B184">
        <v>1</v>
      </c>
      <c r="C184">
        <v>6</v>
      </c>
      <c r="F184" t="s">
        <v>209</v>
      </c>
      <c r="G184" s="6">
        <v>435.8</v>
      </c>
      <c r="H184" s="6">
        <v>425</v>
      </c>
      <c r="I184" s="6">
        <f t="shared" si="23"/>
        <v>225</v>
      </c>
      <c r="J184" s="5">
        <f t="shared" si="22"/>
        <v>0.52941176470588236</v>
      </c>
      <c r="K184" s="6">
        <v>33</v>
      </c>
      <c r="L184" s="6">
        <v>125</v>
      </c>
      <c r="M184" s="6">
        <v>158</v>
      </c>
      <c r="N184" s="7">
        <f t="shared" si="24"/>
        <v>0.79113924050632911</v>
      </c>
      <c r="O184" s="6">
        <v>23</v>
      </c>
      <c r="P184" s="6">
        <v>44</v>
      </c>
      <c r="Q184" s="6">
        <v>67</v>
      </c>
      <c r="R184" s="7">
        <f t="shared" si="25"/>
        <v>0.65671641791044777</v>
      </c>
      <c r="S184">
        <f t="shared" si="26"/>
        <v>44.5</v>
      </c>
      <c r="T184">
        <f t="shared" si="26"/>
        <v>147</v>
      </c>
      <c r="U184" s="6">
        <f t="shared" si="27"/>
        <v>191.5</v>
      </c>
      <c r="V184" s="7">
        <f t="shared" si="28"/>
        <v>0.76762402088772841</v>
      </c>
    </row>
    <row r="185" spans="1:22" x14ac:dyDescent="0.4">
      <c r="A185">
        <v>592</v>
      </c>
      <c r="B185">
        <v>1</v>
      </c>
      <c r="C185">
        <v>6</v>
      </c>
      <c r="F185" t="s">
        <v>210</v>
      </c>
      <c r="G185" s="6">
        <v>198.2</v>
      </c>
      <c r="H185" s="6">
        <v>181</v>
      </c>
      <c r="I185" s="6">
        <f t="shared" si="23"/>
        <v>115</v>
      </c>
      <c r="J185" s="5">
        <f t="shared" si="22"/>
        <v>0.63535911602209949</v>
      </c>
      <c r="K185" s="6">
        <v>0</v>
      </c>
      <c r="L185" s="6">
        <v>112</v>
      </c>
      <c r="M185" s="6">
        <v>112</v>
      </c>
      <c r="N185" s="7">
        <f t="shared" si="24"/>
        <v>1</v>
      </c>
      <c r="O185" s="6">
        <v>0</v>
      </c>
      <c r="P185" s="6">
        <v>3</v>
      </c>
      <c r="Q185" s="6">
        <v>3</v>
      </c>
      <c r="R185" s="7">
        <f t="shared" si="25"/>
        <v>1</v>
      </c>
      <c r="S185">
        <f t="shared" si="26"/>
        <v>0</v>
      </c>
      <c r="T185">
        <f t="shared" si="26"/>
        <v>113.5</v>
      </c>
      <c r="U185" s="6">
        <f t="shared" si="27"/>
        <v>113.5</v>
      </c>
      <c r="V185" s="7">
        <f t="shared" si="28"/>
        <v>1</v>
      </c>
    </row>
    <row r="186" spans="1:22" x14ac:dyDescent="0.4">
      <c r="A186">
        <v>593</v>
      </c>
      <c r="B186">
        <v>1</v>
      </c>
      <c r="C186">
        <v>5</v>
      </c>
      <c r="F186" t="s">
        <v>211</v>
      </c>
      <c r="G186" s="6">
        <v>1186.5999999999999</v>
      </c>
      <c r="H186" s="6">
        <v>1135</v>
      </c>
      <c r="I186" s="6">
        <f t="shared" si="23"/>
        <v>688</v>
      </c>
      <c r="J186" s="5">
        <f t="shared" si="22"/>
        <v>0.60616740088105725</v>
      </c>
      <c r="K186" s="6">
        <v>59</v>
      </c>
      <c r="L186" s="6">
        <v>531</v>
      </c>
      <c r="M186" s="6">
        <v>590</v>
      </c>
      <c r="N186" s="7">
        <f t="shared" si="24"/>
        <v>0.9</v>
      </c>
      <c r="O186" s="6">
        <v>41</v>
      </c>
      <c r="P186" s="6">
        <v>57</v>
      </c>
      <c r="Q186" s="6">
        <v>98</v>
      </c>
      <c r="R186" s="7">
        <f t="shared" si="25"/>
        <v>0.58163265306122447</v>
      </c>
      <c r="S186">
        <f t="shared" si="26"/>
        <v>79.5</v>
      </c>
      <c r="T186">
        <f t="shared" si="26"/>
        <v>559.5</v>
      </c>
      <c r="U186" s="6">
        <f t="shared" si="27"/>
        <v>639</v>
      </c>
      <c r="V186" s="7">
        <f t="shared" si="28"/>
        <v>0.87558685446009388</v>
      </c>
    </row>
    <row r="187" spans="1:22" x14ac:dyDescent="0.4">
      <c r="A187">
        <v>595</v>
      </c>
      <c r="B187">
        <v>1</v>
      </c>
      <c r="C187">
        <v>5</v>
      </c>
      <c r="F187" t="s">
        <v>212</v>
      </c>
      <c r="G187" s="6">
        <v>2046.2000000000003</v>
      </c>
      <c r="H187" s="6">
        <v>1886</v>
      </c>
      <c r="I187" s="6">
        <f t="shared" si="23"/>
        <v>720</v>
      </c>
      <c r="J187" s="5">
        <f t="shared" si="22"/>
        <v>0.38176033934252385</v>
      </c>
      <c r="K187" s="6">
        <v>38</v>
      </c>
      <c r="L187" s="6">
        <v>575</v>
      </c>
      <c r="M187" s="6">
        <v>613</v>
      </c>
      <c r="N187" s="7">
        <f t="shared" si="24"/>
        <v>0.93800978792822187</v>
      </c>
      <c r="O187" s="6">
        <v>40</v>
      </c>
      <c r="P187" s="6">
        <v>67</v>
      </c>
      <c r="Q187" s="6">
        <v>107</v>
      </c>
      <c r="R187" s="7">
        <f t="shared" si="25"/>
        <v>0.62616822429906538</v>
      </c>
      <c r="S187">
        <f t="shared" si="26"/>
        <v>58</v>
      </c>
      <c r="T187">
        <f t="shared" si="26"/>
        <v>608.5</v>
      </c>
      <c r="U187" s="6">
        <f t="shared" si="27"/>
        <v>666.5</v>
      </c>
      <c r="V187" s="7">
        <f t="shared" si="28"/>
        <v>0.9129782445611403</v>
      </c>
    </row>
    <row r="188" spans="1:22" x14ac:dyDescent="0.4">
      <c r="A188">
        <v>599</v>
      </c>
      <c r="B188">
        <v>1</v>
      </c>
      <c r="C188">
        <v>6</v>
      </c>
      <c r="F188" t="s">
        <v>213</v>
      </c>
      <c r="G188" s="6">
        <v>554.20000000000005</v>
      </c>
      <c r="H188" s="6">
        <v>504</v>
      </c>
      <c r="I188" s="6">
        <f t="shared" si="23"/>
        <v>220</v>
      </c>
      <c r="J188" s="5">
        <f t="shared" si="22"/>
        <v>0.43650793650793651</v>
      </c>
      <c r="K188" s="6">
        <v>11</v>
      </c>
      <c r="L188" s="6">
        <v>173</v>
      </c>
      <c r="M188" s="6">
        <v>184</v>
      </c>
      <c r="N188" s="7">
        <f t="shared" si="24"/>
        <v>0.94021739130434778</v>
      </c>
      <c r="O188" s="6">
        <v>15</v>
      </c>
      <c r="P188" s="6">
        <v>21</v>
      </c>
      <c r="Q188" s="6">
        <v>36</v>
      </c>
      <c r="R188" s="7">
        <f t="shared" si="25"/>
        <v>0.58333333333333337</v>
      </c>
      <c r="S188">
        <f t="shared" si="26"/>
        <v>18.5</v>
      </c>
      <c r="T188">
        <f t="shared" si="26"/>
        <v>183.5</v>
      </c>
      <c r="U188" s="6">
        <f t="shared" si="27"/>
        <v>202</v>
      </c>
      <c r="V188" s="7">
        <f t="shared" si="28"/>
        <v>0.90841584158415845</v>
      </c>
    </row>
    <row r="189" spans="1:22" x14ac:dyDescent="0.4">
      <c r="A189">
        <v>600</v>
      </c>
      <c r="B189">
        <v>1</v>
      </c>
      <c r="C189">
        <v>6</v>
      </c>
      <c r="F189" t="s">
        <v>214</v>
      </c>
      <c r="G189" s="6">
        <v>248.60000000000002</v>
      </c>
      <c r="H189" s="6">
        <v>230</v>
      </c>
      <c r="I189" s="6">
        <f t="shared" si="23"/>
        <v>122</v>
      </c>
      <c r="J189" s="5">
        <f t="shared" si="22"/>
        <v>0.5304347826086957</v>
      </c>
      <c r="K189" s="6">
        <v>12</v>
      </c>
      <c r="L189" s="6">
        <v>96</v>
      </c>
      <c r="M189" s="6">
        <v>108</v>
      </c>
      <c r="N189" s="7">
        <f t="shared" si="24"/>
        <v>0.88888888888888884</v>
      </c>
      <c r="O189" s="6">
        <v>4</v>
      </c>
      <c r="P189" s="6">
        <v>10</v>
      </c>
      <c r="Q189" s="6">
        <v>14</v>
      </c>
      <c r="R189" s="7">
        <f t="shared" si="25"/>
        <v>0.7142857142857143</v>
      </c>
      <c r="S189">
        <f t="shared" si="26"/>
        <v>14</v>
      </c>
      <c r="T189">
        <f t="shared" si="26"/>
        <v>101</v>
      </c>
      <c r="U189" s="6">
        <f t="shared" si="27"/>
        <v>115</v>
      </c>
      <c r="V189" s="7">
        <f t="shared" si="28"/>
        <v>0.87826086956521743</v>
      </c>
    </row>
    <row r="190" spans="1:22" x14ac:dyDescent="0.4">
      <c r="A190">
        <v>601</v>
      </c>
      <c r="B190">
        <v>1</v>
      </c>
      <c r="C190">
        <v>6</v>
      </c>
      <c r="F190" t="s">
        <v>215</v>
      </c>
      <c r="G190" s="6">
        <v>643.00000000000011</v>
      </c>
      <c r="H190" s="6">
        <v>619</v>
      </c>
      <c r="I190" s="6">
        <f t="shared" si="23"/>
        <v>337</v>
      </c>
      <c r="J190" s="5">
        <f t="shared" si="22"/>
        <v>0.54442649434571888</v>
      </c>
      <c r="K190" s="6">
        <v>16</v>
      </c>
      <c r="L190" s="6">
        <v>245</v>
      </c>
      <c r="M190" s="6">
        <v>261</v>
      </c>
      <c r="N190" s="7">
        <f t="shared" si="24"/>
        <v>0.93869731800766287</v>
      </c>
      <c r="O190" s="6">
        <v>38</v>
      </c>
      <c r="P190" s="6">
        <v>38</v>
      </c>
      <c r="Q190" s="6">
        <v>76</v>
      </c>
      <c r="R190" s="7">
        <f t="shared" si="25"/>
        <v>0.5</v>
      </c>
      <c r="S190">
        <f t="shared" si="26"/>
        <v>35</v>
      </c>
      <c r="T190">
        <f t="shared" si="26"/>
        <v>264</v>
      </c>
      <c r="U190" s="6">
        <f t="shared" si="27"/>
        <v>299</v>
      </c>
      <c r="V190" s="7">
        <f t="shared" si="28"/>
        <v>0.882943143812709</v>
      </c>
    </row>
    <row r="191" spans="1:22" x14ac:dyDescent="0.4">
      <c r="A191">
        <v>621</v>
      </c>
      <c r="B191">
        <v>1</v>
      </c>
      <c r="C191">
        <v>3</v>
      </c>
      <c r="F191" t="s">
        <v>216</v>
      </c>
      <c r="G191" s="6">
        <v>12101.999999999998</v>
      </c>
      <c r="H191" s="6">
        <v>11791</v>
      </c>
      <c r="I191" s="6">
        <f t="shared" si="23"/>
        <v>4180</v>
      </c>
      <c r="J191" s="5">
        <f t="shared" si="22"/>
        <v>0.35450767534560257</v>
      </c>
      <c r="K191" s="6">
        <v>550</v>
      </c>
      <c r="L191" s="6">
        <v>2839</v>
      </c>
      <c r="M191" s="6">
        <v>3389</v>
      </c>
      <c r="N191" s="7">
        <f t="shared" si="24"/>
        <v>0.83771023900855712</v>
      </c>
      <c r="O191" s="6">
        <v>333</v>
      </c>
      <c r="P191" s="6">
        <v>458</v>
      </c>
      <c r="Q191" s="6">
        <v>791</v>
      </c>
      <c r="R191" s="7">
        <f t="shared" si="25"/>
        <v>0.57901390644753481</v>
      </c>
      <c r="S191">
        <f t="shared" si="26"/>
        <v>716.5</v>
      </c>
      <c r="T191">
        <f t="shared" si="26"/>
        <v>3068</v>
      </c>
      <c r="U191" s="6">
        <f t="shared" si="27"/>
        <v>3784.5</v>
      </c>
      <c r="V191" s="7">
        <f t="shared" si="28"/>
        <v>0.81067512220901039</v>
      </c>
    </row>
    <row r="192" spans="1:22" x14ac:dyDescent="0.4">
      <c r="A192">
        <v>622</v>
      </c>
      <c r="B192">
        <v>1</v>
      </c>
      <c r="C192">
        <v>2</v>
      </c>
      <c r="F192" t="s">
        <v>217</v>
      </c>
      <c r="G192" s="6">
        <v>11234.2</v>
      </c>
      <c r="H192" s="6">
        <v>10327</v>
      </c>
      <c r="I192" s="6">
        <f t="shared" si="23"/>
        <v>6622</v>
      </c>
      <c r="J192" s="5">
        <f t="shared" si="22"/>
        <v>0.64123172266873241</v>
      </c>
      <c r="K192" s="6">
        <v>1530</v>
      </c>
      <c r="L192" s="6">
        <v>3723</v>
      </c>
      <c r="M192" s="6">
        <v>5253</v>
      </c>
      <c r="N192" s="7">
        <f t="shared" si="24"/>
        <v>0.70873786407766992</v>
      </c>
      <c r="O192" s="6">
        <v>652</v>
      </c>
      <c r="P192" s="6">
        <v>717</v>
      </c>
      <c r="Q192" s="6">
        <v>1369</v>
      </c>
      <c r="R192" s="7">
        <f t="shared" si="25"/>
        <v>0.52373995617238855</v>
      </c>
      <c r="S192">
        <f t="shared" si="26"/>
        <v>1856</v>
      </c>
      <c r="T192">
        <f t="shared" si="26"/>
        <v>4081.5</v>
      </c>
      <c r="U192" s="6">
        <f t="shared" si="27"/>
        <v>5937.5</v>
      </c>
      <c r="V192" s="7">
        <f t="shared" si="28"/>
        <v>0.68741052631578947</v>
      </c>
    </row>
    <row r="193" spans="1:22" x14ac:dyDescent="0.4">
      <c r="A193">
        <v>623</v>
      </c>
      <c r="B193">
        <v>1</v>
      </c>
      <c r="C193">
        <v>2</v>
      </c>
      <c r="F193" t="s">
        <v>218</v>
      </c>
      <c r="G193" s="6">
        <v>7987.2</v>
      </c>
      <c r="H193" s="6">
        <v>7356</v>
      </c>
      <c r="I193" s="6">
        <f t="shared" si="23"/>
        <v>3779</v>
      </c>
      <c r="J193" s="5">
        <f t="shared" si="22"/>
        <v>0.5137302882001088</v>
      </c>
      <c r="K193" s="6">
        <v>398</v>
      </c>
      <c r="L193" s="6">
        <v>2811</v>
      </c>
      <c r="M193" s="6">
        <v>3209</v>
      </c>
      <c r="N193" s="7">
        <f t="shared" si="24"/>
        <v>0.87597382362106579</v>
      </c>
      <c r="O193" s="6">
        <v>270</v>
      </c>
      <c r="P193" s="6">
        <v>300</v>
      </c>
      <c r="Q193" s="6">
        <v>570</v>
      </c>
      <c r="R193" s="7">
        <f t="shared" si="25"/>
        <v>0.52631578947368418</v>
      </c>
      <c r="S193">
        <f t="shared" si="26"/>
        <v>533</v>
      </c>
      <c r="T193">
        <f t="shared" si="26"/>
        <v>2961</v>
      </c>
      <c r="U193" s="6">
        <f t="shared" si="27"/>
        <v>3494</v>
      </c>
      <c r="V193" s="7">
        <f t="shared" si="28"/>
        <v>0.84745277618775039</v>
      </c>
    </row>
    <row r="194" spans="1:22" x14ac:dyDescent="0.4">
      <c r="A194">
        <v>624</v>
      </c>
      <c r="B194">
        <v>1</v>
      </c>
      <c r="C194">
        <v>3</v>
      </c>
      <c r="F194" t="s">
        <v>219</v>
      </c>
      <c r="G194" s="6">
        <v>9140.7999999999993</v>
      </c>
      <c r="H194" s="6">
        <v>8523</v>
      </c>
      <c r="I194" s="6">
        <f t="shared" si="23"/>
        <v>2780</v>
      </c>
      <c r="J194" s="5">
        <f t="shared" si="22"/>
        <v>0.32617622902733778</v>
      </c>
      <c r="K194" s="6">
        <v>322</v>
      </c>
      <c r="L194" s="6">
        <v>1796</v>
      </c>
      <c r="M194" s="6">
        <v>2118</v>
      </c>
      <c r="N194" s="7">
        <f t="shared" si="24"/>
        <v>0.8479697828139755</v>
      </c>
      <c r="O194" s="6">
        <v>263</v>
      </c>
      <c r="P194" s="6">
        <v>399</v>
      </c>
      <c r="Q194" s="6">
        <v>662</v>
      </c>
      <c r="R194" s="7">
        <f t="shared" si="25"/>
        <v>0.60271903323262843</v>
      </c>
      <c r="S194">
        <f t="shared" si="26"/>
        <v>453.5</v>
      </c>
      <c r="T194">
        <f t="shared" si="26"/>
        <v>1995.5</v>
      </c>
      <c r="U194" s="6">
        <f t="shared" si="27"/>
        <v>2449</v>
      </c>
      <c r="V194" s="7">
        <f t="shared" si="28"/>
        <v>0.81482237648019595</v>
      </c>
    </row>
    <row r="195" spans="1:22" x14ac:dyDescent="0.4">
      <c r="A195">
        <v>625</v>
      </c>
      <c r="B195">
        <v>1</v>
      </c>
      <c r="C195">
        <v>1</v>
      </c>
      <c r="F195" t="s">
        <v>220</v>
      </c>
      <c r="G195" s="6">
        <v>34359.199999999997</v>
      </c>
      <c r="H195" s="6">
        <v>32306</v>
      </c>
      <c r="I195" s="6">
        <f t="shared" si="23"/>
        <v>22977</v>
      </c>
      <c r="J195" s="5">
        <f t="shared" si="22"/>
        <v>0.71123011205348852</v>
      </c>
      <c r="K195" s="6">
        <v>1720</v>
      </c>
      <c r="L195" s="6">
        <v>18379</v>
      </c>
      <c r="M195" s="6">
        <v>20099</v>
      </c>
      <c r="N195" s="7">
        <f t="shared" si="24"/>
        <v>0.91442360316433657</v>
      </c>
      <c r="O195" s="6">
        <v>994</v>
      </c>
      <c r="P195" s="6">
        <v>1884</v>
      </c>
      <c r="Q195" s="6">
        <v>2878</v>
      </c>
      <c r="R195" s="7">
        <f t="shared" si="25"/>
        <v>0.6546212647671994</v>
      </c>
      <c r="S195">
        <f t="shared" si="26"/>
        <v>2217</v>
      </c>
      <c r="T195">
        <f t="shared" si="26"/>
        <v>19321</v>
      </c>
      <c r="U195" s="6">
        <f t="shared" si="27"/>
        <v>21538</v>
      </c>
      <c r="V195" s="7">
        <f t="shared" si="28"/>
        <v>0.89706565140681582</v>
      </c>
    </row>
    <row r="196" spans="1:22" x14ac:dyDescent="0.4">
      <c r="A196">
        <v>630</v>
      </c>
      <c r="B196">
        <v>1</v>
      </c>
      <c r="C196">
        <v>6</v>
      </c>
      <c r="F196" t="s">
        <v>221</v>
      </c>
      <c r="G196" s="6">
        <v>409.59999999999997</v>
      </c>
      <c r="H196" s="6">
        <v>384</v>
      </c>
      <c r="I196" s="6">
        <f t="shared" si="23"/>
        <v>147</v>
      </c>
      <c r="J196" s="5">
        <f t="shared" ref="J196:J259" si="29">IF(H196&gt;0,I196/H196,0)</f>
        <v>0.3828125</v>
      </c>
      <c r="K196" s="6">
        <v>8</v>
      </c>
      <c r="L196" s="6">
        <v>107</v>
      </c>
      <c r="M196" s="6">
        <v>115</v>
      </c>
      <c r="N196" s="7">
        <f t="shared" si="24"/>
        <v>0.93043478260869561</v>
      </c>
      <c r="O196" s="6">
        <v>10</v>
      </c>
      <c r="P196" s="6">
        <v>22</v>
      </c>
      <c r="Q196" s="6">
        <v>32</v>
      </c>
      <c r="R196" s="7">
        <f t="shared" si="25"/>
        <v>0.6875</v>
      </c>
      <c r="S196">
        <f t="shared" si="26"/>
        <v>13</v>
      </c>
      <c r="T196">
        <f t="shared" si="26"/>
        <v>118</v>
      </c>
      <c r="U196" s="6">
        <f t="shared" si="27"/>
        <v>131</v>
      </c>
      <c r="V196" s="7">
        <f t="shared" si="28"/>
        <v>0.9007633587786259</v>
      </c>
    </row>
    <row r="197" spans="1:22" x14ac:dyDescent="0.4">
      <c r="A197">
        <v>635</v>
      </c>
      <c r="B197">
        <v>1</v>
      </c>
      <c r="C197">
        <v>6</v>
      </c>
      <c r="F197" t="s">
        <v>222</v>
      </c>
      <c r="G197" s="6">
        <v>74</v>
      </c>
      <c r="H197" s="6">
        <v>32</v>
      </c>
      <c r="I197" s="6">
        <f t="shared" si="23"/>
        <v>16</v>
      </c>
      <c r="J197" s="5">
        <f t="shared" si="29"/>
        <v>0.5</v>
      </c>
      <c r="K197" s="6">
        <v>0</v>
      </c>
      <c r="L197" s="6">
        <v>9</v>
      </c>
      <c r="M197" s="6">
        <v>9</v>
      </c>
      <c r="N197" s="7">
        <f t="shared" si="24"/>
        <v>1</v>
      </c>
      <c r="O197" s="6">
        <v>0</v>
      </c>
      <c r="P197" s="6">
        <v>7</v>
      </c>
      <c r="Q197" s="6">
        <v>7</v>
      </c>
      <c r="R197" s="7">
        <f t="shared" si="25"/>
        <v>1</v>
      </c>
      <c r="S197">
        <f t="shared" si="26"/>
        <v>0</v>
      </c>
      <c r="T197">
        <f t="shared" si="26"/>
        <v>12.5</v>
      </c>
      <c r="U197" s="6">
        <f t="shared" si="27"/>
        <v>12.5</v>
      </c>
      <c r="V197" s="7">
        <f t="shared" si="28"/>
        <v>1</v>
      </c>
    </row>
    <row r="198" spans="1:22" x14ac:dyDescent="0.4">
      <c r="A198">
        <v>640</v>
      </c>
      <c r="B198">
        <v>1</v>
      </c>
      <c r="C198">
        <v>6</v>
      </c>
      <c r="F198" t="s">
        <v>223</v>
      </c>
      <c r="G198" s="6">
        <v>439.59999999999997</v>
      </c>
      <c r="H198" s="6">
        <v>421</v>
      </c>
      <c r="I198" s="6">
        <f t="shared" si="23"/>
        <v>197</v>
      </c>
      <c r="J198" s="5">
        <f t="shared" si="29"/>
        <v>0.46793349168646081</v>
      </c>
      <c r="K198" s="6">
        <v>15</v>
      </c>
      <c r="L198" s="6">
        <v>117</v>
      </c>
      <c r="M198" s="6">
        <v>132</v>
      </c>
      <c r="N198" s="7">
        <f t="shared" si="24"/>
        <v>0.88636363636363635</v>
      </c>
      <c r="O198" s="6">
        <v>32</v>
      </c>
      <c r="P198" s="6">
        <v>33</v>
      </c>
      <c r="Q198" s="6">
        <v>65</v>
      </c>
      <c r="R198" s="7">
        <f t="shared" si="25"/>
        <v>0.50769230769230766</v>
      </c>
      <c r="S198">
        <f t="shared" si="26"/>
        <v>31</v>
      </c>
      <c r="T198">
        <f t="shared" si="26"/>
        <v>133.5</v>
      </c>
      <c r="U198" s="6">
        <f t="shared" si="27"/>
        <v>164.5</v>
      </c>
      <c r="V198" s="7">
        <f t="shared" si="28"/>
        <v>0.81155015197568392</v>
      </c>
    </row>
    <row r="199" spans="1:22" x14ac:dyDescent="0.4">
      <c r="A199">
        <v>656</v>
      </c>
      <c r="B199">
        <v>1</v>
      </c>
      <c r="C199">
        <v>4</v>
      </c>
      <c r="F199" t="s">
        <v>224</v>
      </c>
      <c r="G199" s="6">
        <v>3366.97</v>
      </c>
      <c r="H199" s="6">
        <v>3304</v>
      </c>
      <c r="I199" s="6">
        <f t="shared" si="23"/>
        <v>2418</v>
      </c>
      <c r="J199" s="5">
        <f t="shared" si="29"/>
        <v>0.73184019370460052</v>
      </c>
      <c r="K199" s="6">
        <v>159</v>
      </c>
      <c r="L199" s="6">
        <v>1890</v>
      </c>
      <c r="M199" s="6">
        <v>2049</v>
      </c>
      <c r="N199" s="7">
        <f t="shared" si="24"/>
        <v>0.92240117130307464</v>
      </c>
      <c r="O199" s="6">
        <v>153</v>
      </c>
      <c r="P199" s="6">
        <v>216</v>
      </c>
      <c r="Q199" s="6">
        <v>369</v>
      </c>
      <c r="R199" s="7">
        <f t="shared" si="25"/>
        <v>0.58536585365853655</v>
      </c>
      <c r="S199">
        <f t="shared" si="26"/>
        <v>235.5</v>
      </c>
      <c r="T199">
        <f t="shared" si="26"/>
        <v>1998</v>
      </c>
      <c r="U199" s="6">
        <f t="shared" si="27"/>
        <v>2233.5</v>
      </c>
      <c r="V199" s="7">
        <f t="shared" si="28"/>
        <v>0.89456010745466752</v>
      </c>
    </row>
    <row r="200" spans="1:22" x14ac:dyDescent="0.4">
      <c r="A200">
        <v>659</v>
      </c>
      <c r="B200">
        <v>1</v>
      </c>
      <c r="C200">
        <v>3</v>
      </c>
      <c r="F200" t="s">
        <v>225</v>
      </c>
      <c r="G200" s="6">
        <v>4047.6000000000004</v>
      </c>
      <c r="H200" s="6">
        <v>3857</v>
      </c>
      <c r="I200" s="6">
        <f t="shared" si="23"/>
        <v>1198</v>
      </c>
      <c r="J200" s="5">
        <f t="shared" si="29"/>
        <v>0.31060409644801662</v>
      </c>
      <c r="K200" s="6">
        <v>92</v>
      </c>
      <c r="L200" s="6">
        <v>807</v>
      </c>
      <c r="M200" s="6">
        <v>899</v>
      </c>
      <c r="N200" s="7">
        <f t="shared" si="24"/>
        <v>0.8976640711902113</v>
      </c>
      <c r="O200" s="6">
        <v>117</v>
      </c>
      <c r="P200" s="6">
        <v>182</v>
      </c>
      <c r="Q200" s="6">
        <v>299</v>
      </c>
      <c r="R200" s="7">
        <f t="shared" si="25"/>
        <v>0.60869565217391308</v>
      </c>
      <c r="S200">
        <f t="shared" si="26"/>
        <v>150.5</v>
      </c>
      <c r="T200">
        <f t="shared" si="26"/>
        <v>898</v>
      </c>
      <c r="U200" s="6">
        <f t="shared" si="27"/>
        <v>1048.5</v>
      </c>
      <c r="V200" s="7">
        <f t="shared" si="28"/>
        <v>0.85646161182641867</v>
      </c>
    </row>
    <row r="201" spans="1:22" x14ac:dyDescent="0.4">
      <c r="A201">
        <v>671</v>
      </c>
      <c r="B201">
        <v>1</v>
      </c>
      <c r="C201">
        <v>6</v>
      </c>
      <c r="F201" t="s">
        <v>226</v>
      </c>
      <c r="G201" s="6">
        <v>386.39999999999992</v>
      </c>
      <c r="H201" s="6">
        <v>340</v>
      </c>
      <c r="I201" s="6">
        <f t="shared" si="23"/>
        <v>92</v>
      </c>
      <c r="J201" s="5">
        <f t="shared" si="29"/>
        <v>0.27058823529411763</v>
      </c>
      <c r="K201" s="6">
        <v>20</v>
      </c>
      <c r="L201" s="6">
        <v>39</v>
      </c>
      <c r="M201" s="6">
        <v>59</v>
      </c>
      <c r="N201" s="7">
        <f t="shared" si="24"/>
        <v>0.66101694915254239</v>
      </c>
      <c r="O201" s="6">
        <v>13</v>
      </c>
      <c r="P201" s="6">
        <v>20</v>
      </c>
      <c r="Q201" s="6">
        <v>33</v>
      </c>
      <c r="R201" s="7">
        <f t="shared" si="25"/>
        <v>0.60606060606060608</v>
      </c>
      <c r="S201">
        <f t="shared" si="26"/>
        <v>26.5</v>
      </c>
      <c r="T201">
        <f t="shared" si="26"/>
        <v>49</v>
      </c>
      <c r="U201" s="6">
        <f t="shared" si="27"/>
        <v>75.5</v>
      </c>
      <c r="V201" s="7">
        <f t="shared" si="28"/>
        <v>0.64900662251655628</v>
      </c>
    </row>
    <row r="202" spans="1:22" x14ac:dyDescent="0.4">
      <c r="A202">
        <v>676</v>
      </c>
      <c r="B202">
        <v>1</v>
      </c>
      <c r="C202">
        <v>6</v>
      </c>
      <c r="F202" t="s">
        <v>227</v>
      </c>
      <c r="G202" s="6">
        <v>236.40000000000003</v>
      </c>
      <c r="H202" s="6">
        <v>225</v>
      </c>
      <c r="I202" s="6">
        <f t="shared" si="23"/>
        <v>117</v>
      </c>
      <c r="J202" s="5">
        <f t="shared" si="29"/>
        <v>0.52</v>
      </c>
      <c r="K202" s="6">
        <v>13</v>
      </c>
      <c r="L202" s="6">
        <v>90</v>
      </c>
      <c r="M202" s="6">
        <v>103</v>
      </c>
      <c r="N202" s="7">
        <f t="shared" si="24"/>
        <v>0.87378640776699024</v>
      </c>
      <c r="O202" s="6">
        <v>3</v>
      </c>
      <c r="P202" s="6">
        <v>11</v>
      </c>
      <c r="Q202" s="6">
        <v>14</v>
      </c>
      <c r="R202" s="7">
        <f t="shared" si="25"/>
        <v>0.7857142857142857</v>
      </c>
      <c r="S202">
        <f t="shared" si="26"/>
        <v>14.5</v>
      </c>
      <c r="T202">
        <f t="shared" si="26"/>
        <v>95.5</v>
      </c>
      <c r="U202" s="6">
        <f t="shared" si="27"/>
        <v>110</v>
      </c>
      <c r="V202" s="7">
        <f t="shared" si="28"/>
        <v>0.86818181818181817</v>
      </c>
    </row>
    <row r="203" spans="1:22" x14ac:dyDescent="0.4">
      <c r="A203">
        <v>682</v>
      </c>
      <c r="B203">
        <v>1</v>
      </c>
      <c r="C203">
        <v>5</v>
      </c>
      <c r="F203" t="s">
        <v>228</v>
      </c>
      <c r="G203" s="6">
        <v>1249.8000000000002</v>
      </c>
      <c r="H203" s="6">
        <v>1152</v>
      </c>
      <c r="I203" s="6">
        <f t="shared" si="23"/>
        <v>327</v>
      </c>
      <c r="J203" s="5">
        <f t="shared" si="29"/>
        <v>0.28385416666666669</v>
      </c>
      <c r="K203" s="6">
        <v>10</v>
      </c>
      <c r="L203" s="6">
        <v>211</v>
      </c>
      <c r="M203" s="6">
        <v>221</v>
      </c>
      <c r="N203" s="7">
        <f t="shared" si="24"/>
        <v>0.95475113122171951</v>
      </c>
      <c r="O203" s="6">
        <v>17</v>
      </c>
      <c r="P203" s="6">
        <v>89</v>
      </c>
      <c r="Q203" s="6">
        <v>106</v>
      </c>
      <c r="R203" s="7">
        <f t="shared" si="25"/>
        <v>0.839622641509434</v>
      </c>
      <c r="S203">
        <f t="shared" si="26"/>
        <v>18.5</v>
      </c>
      <c r="T203">
        <f t="shared" si="26"/>
        <v>255.5</v>
      </c>
      <c r="U203" s="6">
        <f t="shared" si="27"/>
        <v>274</v>
      </c>
      <c r="V203" s="7">
        <f t="shared" si="28"/>
        <v>0.93248175182481752</v>
      </c>
    </row>
    <row r="204" spans="1:22" x14ac:dyDescent="0.4">
      <c r="A204">
        <v>690</v>
      </c>
      <c r="B204">
        <v>1</v>
      </c>
      <c r="C204">
        <v>5</v>
      </c>
      <c r="F204" t="s">
        <v>229</v>
      </c>
      <c r="G204" s="6">
        <v>1038</v>
      </c>
      <c r="H204" s="6">
        <v>1059</v>
      </c>
      <c r="I204" s="6">
        <f t="shared" si="23"/>
        <v>432</v>
      </c>
      <c r="J204" s="5">
        <f t="shared" si="29"/>
        <v>0.40793201133144474</v>
      </c>
      <c r="K204" s="6">
        <v>13</v>
      </c>
      <c r="L204" s="6">
        <v>316</v>
      </c>
      <c r="M204" s="6">
        <v>329</v>
      </c>
      <c r="N204" s="7">
        <f t="shared" si="24"/>
        <v>0.96048632218844987</v>
      </c>
      <c r="O204" s="6">
        <v>37</v>
      </c>
      <c r="P204" s="6">
        <v>66</v>
      </c>
      <c r="Q204" s="6">
        <v>103</v>
      </c>
      <c r="R204" s="7">
        <f t="shared" si="25"/>
        <v>0.64077669902912626</v>
      </c>
      <c r="S204">
        <f t="shared" si="26"/>
        <v>31.5</v>
      </c>
      <c r="T204">
        <f t="shared" si="26"/>
        <v>349</v>
      </c>
      <c r="U204" s="6">
        <f t="shared" si="27"/>
        <v>380.5</v>
      </c>
      <c r="V204" s="7">
        <f t="shared" si="28"/>
        <v>0.91721419185282527</v>
      </c>
    </row>
    <row r="205" spans="1:22" x14ac:dyDescent="0.4">
      <c r="A205">
        <v>695</v>
      </c>
      <c r="B205">
        <v>1</v>
      </c>
      <c r="C205">
        <v>6</v>
      </c>
      <c r="F205" t="s">
        <v>230</v>
      </c>
      <c r="G205" s="6">
        <v>724.19999999999993</v>
      </c>
      <c r="H205" s="6">
        <v>683</v>
      </c>
      <c r="I205" s="6">
        <f t="shared" si="23"/>
        <v>351</v>
      </c>
      <c r="J205" s="5">
        <f t="shared" si="29"/>
        <v>0.51390922401171302</v>
      </c>
      <c r="K205" s="6">
        <v>8</v>
      </c>
      <c r="L205" s="6">
        <v>276</v>
      </c>
      <c r="M205" s="6">
        <v>284</v>
      </c>
      <c r="N205" s="7">
        <f t="shared" si="24"/>
        <v>0.971830985915493</v>
      </c>
      <c r="O205" s="6">
        <v>16</v>
      </c>
      <c r="P205" s="6">
        <v>51</v>
      </c>
      <c r="Q205" s="6">
        <v>67</v>
      </c>
      <c r="R205" s="7">
        <f t="shared" si="25"/>
        <v>0.76119402985074625</v>
      </c>
      <c r="S205">
        <f t="shared" si="26"/>
        <v>16</v>
      </c>
      <c r="T205">
        <f t="shared" si="26"/>
        <v>301.5</v>
      </c>
      <c r="U205" s="6">
        <f t="shared" si="27"/>
        <v>317.5</v>
      </c>
      <c r="V205" s="7">
        <f t="shared" si="28"/>
        <v>0.94960629921259843</v>
      </c>
    </row>
    <row r="206" spans="1:22" x14ac:dyDescent="0.4">
      <c r="A206">
        <v>696</v>
      </c>
      <c r="B206">
        <v>1</v>
      </c>
      <c r="C206">
        <v>6</v>
      </c>
      <c r="F206" t="s">
        <v>231</v>
      </c>
      <c r="G206" s="6">
        <v>551.99999999999989</v>
      </c>
      <c r="H206" s="6">
        <v>542</v>
      </c>
      <c r="I206" s="6">
        <f t="shared" ref="I206:I269" si="30">+M206+Q206</f>
        <v>200</v>
      </c>
      <c r="J206" s="5">
        <f t="shared" si="29"/>
        <v>0.36900369003690037</v>
      </c>
      <c r="K206" s="6">
        <v>6</v>
      </c>
      <c r="L206" s="6">
        <v>148</v>
      </c>
      <c r="M206" s="6">
        <v>154</v>
      </c>
      <c r="N206" s="7">
        <f t="shared" ref="N206:N269" si="31">IF(M206&gt;0,L206/M206,0)</f>
        <v>0.96103896103896103</v>
      </c>
      <c r="O206" s="6">
        <v>10</v>
      </c>
      <c r="P206" s="6">
        <v>36</v>
      </c>
      <c r="Q206" s="6">
        <v>46</v>
      </c>
      <c r="R206" s="7">
        <f t="shared" ref="R206:R269" si="32">IF(Q206&gt;0,P206/Q206,0)</f>
        <v>0.78260869565217395</v>
      </c>
      <c r="S206">
        <f t="shared" ref="S206:T269" si="33">+K206+(0.5*O206)</f>
        <v>11</v>
      </c>
      <c r="T206">
        <f t="shared" si="33"/>
        <v>166</v>
      </c>
      <c r="U206" s="6">
        <f t="shared" ref="U206:U269" si="34">+S206+T206</f>
        <v>177</v>
      </c>
      <c r="V206" s="7">
        <f t="shared" ref="V206:V269" si="35">IF(U206&gt;0,T206/U206,0)</f>
        <v>0.93785310734463279</v>
      </c>
    </row>
    <row r="207" spans="1:22" x14ac:dyDescent="0.4">
      <c r="A207">
        <v>698</v>
      </c>
      <c r="B207">
        <v>1</v>
      </c>
      <c r="C207">
        <v>6</v>
      </c>
      <c r="F207" t="s">
        <v>232</v>
      </c>
      <c r="G207" s="6">
        <v>187.79999999999998</v>
      </c>
      <c r="H207" s="6">
        <v>159</v>
      </c>
      <c r="I207" s="6">
        <f t="shared" si="30"/>
        <v>83</v>
      </c>
      <c r="J207" s="5">
        <f t="shared" si="29"/>
        <v>0.5220125786163522</v>
      </c>
      <c r="K207" s="6">
        <v>13</v>
      </c>
      <c r="L207" s="6">
        <v>58</v>
      </c>
      <c r="M207" s="6">
        <v>71</v>
      </c>
      <c r="N207" s="7">
        <f t="shared" si="31"/>
        <v>0.81690140845070425</v>
      </c>
      <c r="O207" s="6">
        <v>12</v>
      </c>
      <c r="P207" s="6">
        <v>0</v>
      </c>
      <c r="Q207" s="6">
        <v>12</v>
      </c>
      <c r="R207" s="7">
        <f t="shared" si="32"/>
        <v>0</v>
      </c>
      <c r="S207">
        <f t="shared" si="33"/>
        <v>19</v>
      </c>
      <c r="T207">
        <f t="shared" si="33"/>
        <v>58</v>
      </c>
      <c r="U207" s="6">
        <f t="shared" si="34"/>
        <v>77</v>
      </c>
      <c r="V207" s="7">
        <f t="shared" si="35"/>
        <v>0.75324675324675328</v>
      </c>
    </row>
    <row r="208" spans="1:22" x14ac:dyDescent="0.4">
      <c r="A208">
        <v>700</v>
      </c>
      <c r="B208">
        <v>1</v>
      </c>
      <c r="C208">
        <v>4</v>
      </c>
      <c r="F208" t="s">
        <v>233</v>
      </c>
      <c r="G208" s="6">
        <v>2292</v>
      </c>
      <c r="H208" s="6">
        <v>2137</v>
      </c>
      <c r="I208" s="6">
        <f t="shared" si="30"/>
        <v>446</v>
      </c>
      <c r="J208" s="5">
        <f t="shared" si="29"/>
        <v>0.20870379036031819</v>
      </c>
      <c r="K208" s="6">
        <v>13</v>
      </c>
      <c r="L208" s="6">
        <v>312</v>
      </c>
      <c r="M208" s="6">
        <v>325</v>
      </c>
      <c r="N208" s="7">
        <f t="shared" si="31"/>
        <v>0.96</v>
      </c>
      <c r="O208" s="6">
        <v>24</v>
      </c>
      <c r="P208" s="6">
        <v>97</v>
      </c>
      <c r="Q208" s="6">
        <v>121</v>
      </c>
      <c r="R208" s="7">
        <f t="shared" si="32"/>
        <v>0.80165289256198347</v>
      </c>
      <c r="S208">
        <f t="shared" si="33"/>
        <v>25</v>
      </c>
      <c r="T208">
        <f t="shared" si="33"/>
        <v>360.5</v>
      </c>
      <c r="U208" s="6">
        <f t="shared" si="34"/>
        <v>385.5</v>
      </c>
      <c r="V208" s="7">
        <f t="shared" si="35"/>
        <v>0.93514915693904022</v>
      </c>
    </row>
    <row r="209" spans="1:22" x14ac:dyDescent="0.4">
      <c r="A209">
        <v>701</v>
      </c>
      <c r="B209">
        <v>1</v>
      </c>
      <c r="C209">
        <v>4</v>
      </c>
      <c r="F209" t="s">
        <v>234</v>
      </c>
      <c r="G209" s="6">
        <v>2321</v>
      </c>
      <c r="H209" s="6">
        <v>2123</v>
      </c>
      <c r="I209" s="6">
        <f t="shared" si="30"/>
        <v>1018</v>
      </c>
      <c r="J209" s="5">
        <f t="shared" si="29"/>
        <v>0.47951012717852098</v>
      </c>
      <c r="K209" s="6">
        <v>60</v>
      </c>
      <c r="L209" s="6">
        <v>799</v>
      </c>
      <c r="M209" s="6">
        <v>859</v>
      </c>
      <c r="N209" s="7">
        <f t="shared" si="31"/>
        <v>0.93015133876600697</v>
      </c>
      <c r="O209" s="6">
        <v>73</v>
      </c>
      <c r="P209" s="6">
        <v>86</v>
      </c>
      <c r="Q209" s="6">
        <v>159</v>
      </c>
      <c r="R209" s="7">
        <f t="shared" si="32"/>
        <v>0.54088050314465408</v>
      </c>
      <c r="S209">
        <f t="shared" si="33"/>
        <v>96.5</v>
      </c>
      <c r="T209">
        <f t="shared" si="33"/>
        <v>842</v>
      </c>
      <c r="U209" s="6">
        <f t="shared" si="34"/>
        <v>938.5</v>
      </c>
      <c r="V209" s="7">
        <f t="shared" si="35"/>
        <v>0.89717634523175283</v>
      </c>
    </row>
    <row r="210" spans="1:22" x14ac:dyDescent="0.4">
      <c r="A210">
        <v>704</v>
      </c>
      <c r="B210">
        <v>1</v>
      </c>
      <c r="C210">
        <v>5</v>
      </c>
      <c r="F210" t="s">
        <v>235</v>
      </c>
      <c r="G210" s="6">
        <v>1976.6</v>
      </c>
      <c r="H210" s="6">
        <v>1898</v>
      </c>
      <c r="I210" s="6">
        <f t="shared" si="30"/>
        <v>715</v>
      </c>
      <c r="J210" s="5">
        <f t="shared" si="29"/>
        <v>0.37671232876712329</v>
      </c>
      <c r="K210" s="6">
        <v>55</v>
      </c>
      <c r="L210" s="6">
        <v>468</v>
      </c>
      <c r="M210" s="6">
        <v>523</v>
      </c>
      <c r="N210" s="7">
        <f t="shared" si="31"/>
        <v>0.89483747609942643</v>
      </c>
      <c r="O210" s="6">
        <v>50</v>
      </c>
      <c r="P210" s="6">
        <v>142</v>
      </c>
      <c r="Q210" s="6">
        <v>192</v>
      </c>
      <c r="R210" s="7">
        <f t="shared" si="32"/>
        <v>0.73958333333333337</v>
      </c>
      <c r="S210">
        <f t="shared" si="33"/>
        <v>80</v>
      </c>
      <c r="T210">
        <f t="shared" si="33"/>
        <v>539</v>
      </c>
      <c r="U210" s="6">
        <f t="shared" si="34"/>
        <v>619</v>
      </c>
      <c r="V210" s="7">
        <f t="shared" si="35"/>
        <v>0.87075928917609047</v>
      </c>
    </row>
    <row r="211" spans="1:22" x14ac:dyDescent="0.4">
      <c r="A211">
        <v>707</v>
      </c>
      <c r="B211">
        <v>1</v>
      </c>
      <c r="C211">
        <v>6</v>
      </c>
      <c r="F211" t="s">
        <v>236</v>
      </c>
      <c r="G211" s="6">
        <v>86.600000000000009</v>
      </c>
      <c r="H211" s="6">
        <v>48</v>
      </c>
      <c r="I211" s="6">
        <f t="shared" si="30"/>
        <v>40</v>
      </c>
      <c r="J211" s="5">
        <f t="shared" si="29"/>
        <v>0.83333333333333337</v>
      </c>
      <c r="K211" s="6">
        <v>2</v>
      </c>
      <c r="L211" s="6">
        <v>32</v>
      </c>
      <c r="M211" s="6">
        <v>34</v>
      </c>
      <c r="N211" s="7">
        <f t="shared" si="31"/>
        <v>0.94117647058823528</v>
      </c>
      <c r="O211" s="6">
        <v>3</v>
      </c>
      <c r="P211" s="6">
        <v>3</v>
      </c>
      <c r="Q211" s="6">
        <v>6</v>
      </c>
      <c r="R211" s="7">
        <f t="shared" si="32"/>
        <v>0.5</v>
      </c>
      <c r="S211">
        <f t="shared" si="33"/>
        <v>3.5</v>
      </c>
      <c r="T211">
        <f t="shared" si="33"/>
        <v>33.5</v>
      </c>
      <c r="U211" s="6">
        <f t="shared" si="34"/>
        <v>37</v>
      </c>
      <c r="V211" s="7">
        <f t="shared" si="35"/>
        <v>0.90540540540540537</v>
      </c>
    </row>
    <row r="212" spans="1:22" x14ac:dyDescent="0.4">
      <c r="A212">
        <v>709</v>
      </c>
      <c r="B212">
        <v>1</v>
      </c>
      <c r="C212">
        <v>4</v>
      </c>
      <c r="F212" t="s">
        <v>237</v>
      </c>
      <c r="G212" s="6">
        <v>8738.3300000000017</v>
      </c>
      <c r="H212" s="6">
        <v>8545</v>
      </c>
      <c r="I212" s="6">
        <f t="shared" si="30"/>
        <v>3673</v>
      </c>
      <c r="J212" s="5">
        <f t="shared" si="29"/>
        <v>0.42984201287302515</v>
      </c>
      <c r="K212" s="6">
        <v>194</v>
      </c>
      <c r="L212" s="6">
        <v>2928</v>
      </c>
      <c r="M212" s="6">
        <v>3122</v>
      </c>
      <c r="N212" s="7">
        <f t="shared" si="31"/>
        <v>0.93786034593209477</v>
      </c>
      <c r="O212" s="6">
        <v>141</v>
      </c>
      <c r="P212" s="6">
        <v>410</v>
      </c>
      <c r="Q212" s="6">
        <v>551</v>
      </c>
      <c r="R212" s="7">
        <f t="shared" si="32"/>
        <v>0.7441016333938294</v>
      </c>
      <c r="S212">
        <f t="shared" si="33"/>
        <v>264.5</v>
      </c>
      <c r="T212">
        <f t="shared" si="33"/>
        <v>3133</v>
      </c>
      <c r="U212" s="6">
        <f t="shared" si="34"/>
        <v>3397.5</v>
      </c>
      <c r="V212" s="7">
        <f t="shared" si="35"/>
        <v>0.92214863870493013</v>
      </c>
    </row>
    <row r="213" spans="1:22" x14ac:dyDescent="0.4">
      <c r="A213">
        <v>712</v>
      </c>
      <c r="B213">
        <v>1</v>
      </c>
      <c r="C213">
        <v>6</v>
      </c>
      <c r="F213" t="s">
        <v>238</v>
      </c>
      <c r="G213" s="6">
        <v>585.20000000000005</v>
      </c>
      <c r="H213" s="6">
        <v>616</v>
      </c>
      <c r="I213" s="6">
        <f t="shared" si="30"/>
        <v>311</v>
      </c>
      <c r="J213" s="5">
        <f t="shared" si="29"/>
        <v>0.50487012987012991</v>
      </c>
      <c r="K213" s="6">
        <v>14</v>
      </c>
      <c r="L213" s="6">
        <v>229</v>
      </c>
      <c r="M213" s="6">
        <v>243</v>
      </c>
      <c r="N213" s="7">
        <f t="shared" si="31"/>
        <v>0.9423868312757202</v>
      </c>
      <c r="O213" s="6">
        <v>29</v>
      </c>
      <c r="P213" s="6">
        <v>39</v>
      </c>
      <c r="Q213" s="6">
        <v>68</v>
      </c>
      <c r="R213" s="7">
        <f t="shared" si="32"/>
        <v>0.57352941176470584</v>
      </c>
      <c r="S213">
        <f t="shared" si="33"/>
        <v>28.5</v>
      </c>
      <c r="T213">
        <f t="shared" si="33"/>
        <v>248.5</v>
      </c>
      <c r="U213" s="6">
        <f t="shared" si="34"/>
        <v>277</v>
      </c>
      <c r="V213" s="7">
        <f t="shared" si="35"/>
        <v>0.8971119133574007</v>
      </c>
    </row>
    <row r="214" spans="1:22" x14ac:dyDescent="0.4">
      <c r="A214">
        <v>716</v>
      </c>
      <c r="B214">
        <v>1</v>
      </c>
      <c r="C214">
        <v>3</v>
      </c>
      <c r="F214" t="s">
        <v>239</v>
      </c>
      <c r="G214" s="6">
        <v>1675.8</v>
      </c>
      <c r="H214" s="6">
        <v>1549</v>
      </c>
      <c r="I214" s="6">
        <f t="shared" si="30"/>
        <v>443</v>
      </c>
      <c r="J214" s="5">
        <f t="shared" si="29"/>
        <v>0.28599096191091028</v>
      </c>
      <c r="K214" s="6">
        <v>32</v>
      </c>
      <c r="L214" s="6">
        <v>286</v>
      </c>
      <c r="M214" s="6">
        <v>318</v>
      </c>
      <c r="N214" s="7">
        <f t="shared" si="31"/>
        <v>0.89937106918238996</v>
      </c>
      <c r="O214" s="6">
        <v>34</v>
      </c>
      <c r="P214" s="6">
        <v>91</v>
      </c>
      <c r="Q214" s="6">
        <v>125</v>
      </c>
      <c r="R214" s="7">
        <f t="shared" si="32"/>
        <v>0.72799999999999998</v>
      </c>
      <c r="S214">
        <f t="shared" si="33"/>
        <v>49</v>
      </c>
      <c r="T214">
        <f t="shared" si="33"/>
        <v>331.5</v>
      </c>
      <c r="U214" s="6">
        <f t="shared" si="34"/>
        <v>380.5</v>
      </c>
      <c r="V214" s="7">
        <f t="shared" si="35"/>
        <v>0.87122207621550596</v>
      </c>
    </row>
    <row r="215" spans="1:22" x14ac:dyDescent="0.4">
      <c r="A215">
        <v>717</v>
      </c>
      <c r="B215">
        <v>1</v>
      </c>
      <c r="C215">
        <v>3</v>
      </c>
      <c r="F215" t="s">
        <v>240</v>
      </c>
      <c r="G215" s="6">
        <v>1992.8000000000002</v>
      </c>
      <c r="H215" s="6">
        <v>1845</v>
      </c>
      <c r="I215" s="6">
        <f t="shared" si="30"/>
        <v>539</v>
      </c>
      <c r="J215" s="5">
        <f t="shared" si="29"/>
        <v>0.2921409214092141</v>
      </c>
      <c r="K215" s="6">
        <v>84</v>
      </c>
      <c r="L215" s="6">
        <v>315</v>
      </c>
      <c r="M215" s="6">
        <v>399</v>
      </c>
      <c r="N215" s="7">
        <f t="shared" si="31"/>
        <v>0.78947368421052633</v>
      </c>
      <c r="O215" s="6">
        <v>40</v>
      </c>
      <c r="P215" s="6">
        <v>100</v>
      </c>
      <c r="Q215" s="6">
        <v>140</v>
      </c>
      <c r="R215" s="7">
        <f t="shared" si="32"/>
        <v>0.7142857142857143</v>
      </c>
      <c r="S215">
        <f t="shared" si="33"/>
        <v>104</v>
      </c>
      <c r="T215">
        <f t="shared" si="33"/>
        <v>365</v>
      </c>
      <c r="U215" s="6">
        <f t="shared" si="34"/>
        <v>469</v>
      </c>
      <c r="V215" s="7">
        <f t="shared" si="35"/>
        <v>0.7782515991471215</v>
      </c>
    </row>
    <row r="216" spans="1:22" x14ac:dyDescent="0.4">
      <c r="A216">
        <v>719</v>
      </c>
      <c r="B216">
        <v>1</v>
      </c>
      <c r="C216">
        <v>3</v>
      </c>
      <c r="F216" t="s">
        <v>241</v>
      </c>
      <c r="G216" s="6">
        <v>9592.7999999999993</v>
      </c>
      <c r="H216" s="6">
        <v>8788</v>
      </c>
      <c r="I216" s="6">
        <f t="shared" si="30"/>
        <v>1713</v>
      </c>
      <c r="J216" s="5">
        <f t="shared" si="29"/>
        <v>0.19492489758761949</v>
      </c>
      <c r="K216" s="6">
        <v>130</v>
      </c>
      <c r="L216" s="6">
        <v>1248</v>
      </c>
      <c r="M216" s="6">
        <v>1378</v>
      </c>
      <c r="N216" s="7">
        <f t="shared" si="31"/>
        <v>0.90566037735849059</v>
      </c>
      <c r="O216" s="6">
        <v>125</v>
      </c>
      <c r="P216" s="6">
        <v>210</v>
      </c>
      <c r="Q216" s="6">
        <v>335</v>
      </c>
      <c r="R216" s="7">
        <f t="shared" si="32"/>
        <v>0.62686567164179108</v>
      </c>
      <c r="S216">
        <f t="shared" si="33"/>
        <v>192.5</v>
      </c>
      <c r="T216">
        <f t="shared" si="33"/>
        <v>1353</v>
      </c>
      <c r="U216" s="6">
        <f t="shared" si="34"/>
        <v>1545.5</v>
      </c>
      <c r="V216" s="7">
        <f t="shared" si="35"/>
        <v>0.8754448398576512</v>
      </c>
    </row>
    <row r="217" spans="1:22" x14ac:dyDescent="0.4">
      <c r="A217">
        <v>720</v>
      </c>
      <c r="B217">
        <v>1</v>
      </c>
      <c r="C217">
        <v>3</v>
      </c>
      <c r="F217" t="s">
        <v>242</v>
      </c>
      <c r="G217" s="6">
        <v>8446.4</v>
      </c>
      <c r="H217" s="6">
        <v>7866</v>
      </c>
      <c r="I217" s="6">
        <f t="shared" si="30"/>
        <v>3366</v>
      </c>
      <c r="J217" s="5">
        <f t="shared" si="29"/>
        <v>0.42791762013729978</v>
      </c>
      <c r="K217" s="6">
        <v>339</v>
      </c>
      <c r="L217" s="6">
        <v>2197</v>
      </c>
      <c r="M217" s="6">
        <v>2536</v>
      </c>
      <c r="N217" s="7">
        <f t="shared" si="31"/>
        <v>0.86632492113564674</v>
      </c>
      <c r="O217" s="6">
        <v>367</v>
      </c>
      <c r="P217" s="6">
        <v>463</v>
      </c>
      <c r="Q217" s="6">
        <v>830</v>
      </c>
      <c r="R217" s="7">
        <f t="shared" si="32"/>
        <v>0.55783132530120483</v>
      </c>
      <c r="S217">
        <f t="shared" si="33"/>
        <v>522.5</v>
      </c>
      <c r="T217">
        <f t="shared" si="33"/>
        <v>2428.5</v>
      </c>
      <c r="U217" s="6">
        <f t="shared" si="34"/>
        <v>2951</v>
      </c>
      <c r="V217" s="7">
        <f t="shared" si="35"/>
        <v>0.82294137580481197</v>
      </c>
    </row>
    <row r="218" spans="1:22" x14ac:dyDescent="0.4">
      <c r="A218">
        <v>721</v>
      </c>
      <c r="B218">
        <v>1</v>
      </c>
      <c r="C218">
        <v>3</v>
      </c>
      <c r="F218" t="s">
        <v>243</v>
      </c>
      <c r="G218" s="6">
        <v>4496.7999999999993</v>
      </c>
      <c r="H218" s="6">
        <v>4146</v>
      </c>
      <c r="I218" s="6">
        <f t="shared" si="30"/>
        <v>836</v>
      </c>
      <c r="J218" s="5">
        <f t="shared" si="29"/>
        <v>0.20164013506994694</v>
      </c>
      <c r="K218" s="6">
        <v>60</v>
      </c>
      <c r="L218" s="6">
        <v>568</v>
      </c>
      <c r="M218" s="6">
        <v>628</v>
      </c>
      <c r="N218" s="7">
        <f t="shared" si="31"/>
        <v>0.90445859872611467</v>
      </c>
      <c r="O218" s="6">
        <v>56</v>
      </c>
      <c r="P218" s="6">
        <v>152</v>
      </c>
      <c r="Q218" s="6">
        <v>208</v>
      </c>
      <c r="R218" s="7">
        <f t="shared" si="32"/>
        <v>0.73076923076923073</v>
      </c>
      <c r="S218">
        <f t="shared" si="33"/>
        <v>88</v>
      </c>
      <c r="T218">
        <f t="shared" si="33"/>
        <v>644</v>
      </c>
      <c r="U218" s="6">
        <f t="shared" si="34"/>
        <v>732</v>
      </c>
      <c r="V218" s="7">
        <f t="shared" si="35"/>
        <v>0.8797814207650273</v>
      </c>
    </row>
    <row r="219" spans="1:22" x14ac:dyDescent="0.4">
      <c r="A219">
        <v>726</v>
      </c>
      <c r="B219">
        <v>1</v>
      </c>
      <c r="C219">
        <v>4</v>
      </c>
      <c r="F219" t="s">
        <v>244</v>
      </c>
      <c r="G219" s="6">
        <v>3096.3999999999992</v>
      </c>
      <c r="H219" s="6">
        <v>2863</v>
      </c>
      <c r="I219" s="6">
        <f t="shared" si="30"/>
        <v>740</v>
      </c>
      <c r="J219" s="5">
        <f t="shared" si="29"/>
        <v>0.25847013622074749</v>
      </c>
      <c r="K219" s="6">
        <v>89</v>
      </c>
      <c r="L219" s="6">
        <v>466</v>
      </c>
      <c r="M219" s="6">
        <v>555</v>
      </c>
      <c r="N219" s="7">
        <f t="shared" si="31"/>
        <v>0.83963963963963961</v>
      </c>
      <c r="O219" s="6">
        <v>78</v>
      </c>
      <c r="P219" s="6">
        <v>107</v>
      </c>
      <c r="Q219" s="6">
        <v>185</v>
      </c>
      <c r="R219" s="7">
        <f t="shared" si="32"/>
        <v>0.57837837837837835</v>
      </c>
      <c r="S219">
        <f t="shared" si="33"/>
        <v>128</v>
      </c>
      <c r="T219">
        <f t="shared" si="33"/>
        <v>519.5</v>
      </c>
      <c r="U219" s="6">
        <f t="shared" si="34"/>
        <v>647.5</v>
      </c>
      <c r="V219" s="7">
        <f t="shared" si="35"/>
        <v>0.80231660231660229</v>
      </c>
    </row>
    <row r="220" spans="1:22" x14ac:dyDescent="0.4">
      <c r="A220">
        <v>727</v>
      </c>
      <c r="B220">
        <v>1</v>
      </c>
      <c r="C220">
        <v>4</v>
      </c>
      <c r="F220" t="s">
        <v>245</v>
      </c>
      <c r="G220" s="6">
        <v>3464.2000000000003</v>
      </c>
      <c r="H220" s="6">
        <v>3204</v>
      </c>
      <c r="I220" s="6">
        <f t="shared" si="30"/>
        <v>1194</v>
      </c>
      <c r="J220" s="5">
        <f t="shared" si="29"/>
        <v>0.37265917602996257</v>
      </c>
      <c r="K220" s="6">
        <v>66</v>
      </c>
      <c r="L220" s="6">
        <v>838</v>
      </c>
      <c r="M220" s="6">
        <v>904</v>
      </c>
      <c r="N220" s="7">
        <f t="shared" si="31"/>
        <v>0.92699115044247793</v>
      </c>
      <c r="O220" s="6">
        <v>105</v>
      </c>
      <c r="P220" s="6">
        <v>185</v>
      </c>
      <c r="Q220" s="6">
        <v>290</v>
      </c>
      <c r="R220" s="7">
        <f t="shared" si="32"/>
        <v>0.63793103448275867</v>
      </c>
      <c r="S220">
        <f t="shared" si="33"/>
        <v>118.5</v>
      </c>
      <c r="T220">
        <f t="shared" si="33"/>
        <v>930.5</v>
      </c>
      <c r="U220" s="6">
        <f t="shared" si="34"/>
        <v>1049</v>
      </c>
      <c r="V220" s="7">
        <f t="shared" si="35"/>
        <v>0.88703527168732121</v>
      </c>
    </row>
    <row r="221" spans="1:22" x14ac:dyDescent="0.4">
      <c r="A221">
        <v>728</v>
      </c>
      <c r="B221">
        <v>1</v>
      </c>
      <c r="C221">
        <v>4</v>
      </c>
      <c r="F221" t="s">
        <v>246</v>
      </c>
      <c r="G221" s="6">
        <v>14939.2</v>
      </c>
      <c r="H221" s="6">
        <v>14152</v>
      </c>
      <c r="I221" s="6">
        <f t="shared" si="30"/>
        <v>3498</v>
      </c>
      <c r="J221" s="5">
        <f t="shared" si="29"/>
        <v>0.2471735443753533</v>
      </c>
      <c r="K221" s="6">
        <v>339</v>
      </c>
      <c r="L221" s="6">
        <v>2208</v>
      </c>
      <c r="M221" s="6">
        <v>2547</v>
      </c>
      <c r="N221" s="7">
        <f t="shared" si="31"/>
        <v>0.86690223792697296</v>
      </c>
      <c r="O221" s="6">
        <v>326</v>
      </c>
      <c r="P221" s="6">
        <v>625</v>
      </c>
      <c r="Q221" s="6">
        <v>951</v>
      </c>
      <c r="R221" s="7">
        <f t="shared" si="32"/>
        <v>0.65720294426919035</v>
      </c>
      <c r="S221">
        <f t="shared" si="33"/>
        <v>502</v>
      </c>
      <c r="T221">
        <f t="shared" si="33"/>
        <v>2520.5</v>
      </c>
      <c r="U221" s="6">
        <f t="shared" si="34"/>
        <v>3022.5</v>
      </c>
      <c r="V221" s="7">
        <f t="shared" si="35"/>
        <v>0.83391232423490491</v>
      </c>
    </row>
    <row r="222" spans="1:22" x14ac:dyDescent="0.4">
      <c r="A222">
        <v>738</v>
      </c>
      <c r="B222">
        <v>1</v>
      </c>
      <c r="C222">
        <v>5</v>
      </c>
      <c r="F222" t="s">
        <v>247</v>
      </c>
      <c r="G222" s="6">
        <v>1173.0000000000002</v>
      </c>
      <c r="H222" s="6">
        <v>1082</v>
      </c>
      <c r="I222" s="6">
        <f t="shared" si="30"/>
        <v>251</v>
      </c>
      <c r="J222" s="5">
        <f t="shared" si="29"/>
        <v>0.23197781885397412</v>
      </c>
      <c r="K222" s="6">
        <v>29</v>
      </c>
      <c r="L222" s="6">
        <v>154</v>
      </c>
      <c r="M222" s="6">
        <v>183</v>
      </c>
      <c r="N222" s="7">
        <f t="shared" si="31"/>
        <v>0.84153005464480879</v>
      </c>
      <c r="O222" s="6">
        <v>20</v>
      </c>
      <c r="P222" s="6">
        <v>48</v>
      </c>
      <c r="Q222" s="6">
        <v>68</v>
      </c>
      <c r="R222" s="7">
        <f t="shared" si="32"/>
        <v>0.70588235294117652</v>
      </c>
      <c r="S222">
        <f t="shared" si="33"/>
        <v>39</v>
      </c>
      <c r="T222">
        <f t="shared" si="33"/>
        <v>178</v>
      </c>
      <c r="U222" s="6">
        <f t="shared" si="34"/>
        <v>217</v>
      </c>
      <c r="V222" s="7">
        <f t="shared" si="35"/>
        <v>0.82027649769585254</v>
      </c>
    </row>
    <row r="223" spans="1:22" x14ac:dyDescent="0.4">
      <c r="A223">
        <v>739</v>
      </c>
      <c r="B223">
        <v>1</v>
      </c>
      <c r="C223">
        <v>6</v>
      </c>
      <c r="F223" t="s">
        <v>248</v>
      </c>
      <c r="G223" s="6">
        <v>837.6</v>
      </c>
      <c r="H223" s="6">
        <v>784</v>
      </c>
      <c r="I223" s="6">
        <f t="shared" si="30"/>
        <v>226</v>
      </c>
      <c r="J223" s="5">
        <f t="shared" si="29"/>
        <v>0.28826530612244899</v>
      </c>
      <c r="K223" s="6">
        <v>23</v>
      </c>
      <c r="L223" s="6">
        <v>132</v>
      </c>
      <c r="M223" s="6">
        <v>155</v>
      </c>
      <c r="N223" s="7">
        <f t="shared" si="31"/>
        <v>0.85161290322580641</v>
      </c>
      <c r="O223" s="6">
        <v>33</v>
      </c>
      <c r="P223" s="6">
        <v>38</v>
      </c>
      <c r="Q223" s="6">
        <v>71</v>
      </c>
      <c r="R223" s="7">
        <f t="shared" si="32"/>
        <v>0.53521126760563376</v>
      </c>
      <c r="S223">
        <f t="shared" si="33"/>
        <v>39.5</v>
      </c>
      <c r="T223">
        <f t="shared" si="33"/>
        <v>151</v>
      </c>
      <c r="U223" s="6">
        <f t="shared" si="34"/>
        <v>190.5</v>
      </c>
      <c r="V223" s="7">
        <f t="shared" si="35"/>
        <v>0.79265091863517056</v>
      </c>
    </row>
    <row r="224" spans="1:22" x14ac:dyDescent="0.4">
      <c r="A224">
        <v>740</v>
      </c>
      <c r="B224">
        <v>1</v>
      </c>
      <c r="C224">
        <v>5</v>
      </c>
      <c r="F224" t="s">
        <v>249</v>
      </c>
      <c r="G224" s="6">
        <v>1421</v>
      </c>
      <c r="H224" s="6">
        <v>1277</v>
      </c>
      <c r="I224" s="6">
        <f t="shared" si="30"/>
        <v>572</v>
      </c>
      <c r="J224" s="5">
        <f t="shared" si="29"/>
        <v>0.44792482380579485</v>
      </c>
      <c r="K224" s="6">
        <v>92</v>
      </c>
      <c r="L224" s="6">
        <v>302</v>
      </c>
      <c r="M224" s="6">
        <v>394</v>
      </c>
      <c r="N224" s="7">
        <f t="shared" si="31"/>
        <v>0.76649746192893398</v>
      </c>
      <c r="O224" s="6">
        <v>72</v>
      </c>
      <c r="P224" s="6">
        <v>106</v>
      </c>
      <c r="Q224" s="6">
        <v>178</v>
      </c>
      <c r="R224" s="7">
        <f t="shared" si="32"/>
        <v>0.5955056179775281</v>
      </c>
      <c r="S224">
        <f t="shared" si="33"/>
        <v>128</v>
      </c>
      <c r="T224">
        <f t="shared" si="33"/>
        <v>355</v>
      </c>
      <c r="U224" s="6">
        <f t="shared" si="34"/>
        <v>483</v>
      </c>
      <c r="V224" s="7">
        <f t="shared" si="35"/>
        <v>0.73498964803312627</v>
      </c>
    </row>
    <row r="225" spans="1:22" x14ac:dyDescent="0.4">
      <c r="A225">
        <v>741</v>
      </c>
      <c r="B225">
        <v>1</v>
      </c>
      <c r="C225">
        <v>5</v>
      </c>
      <c r="F225" t="s">
        <v>250</v>
      </c>
      <c r="G225" s="6">
        <v>996.6</v>
      </c>
      <c r="H225" s="6">
        <v>894</v>
      </c>
      <c r="I225" s="6">
        <f t="shared" si="30"/>
        <v>275</v>
      </c>
      <c r="J225" s="5">
        <f t="shared" si="29"/>
        <v>0.30760626398210289</v>
      </c>
      <c r="K225" s="6">
        <v>17</v>
      </c>
      <c r="L225" s="6">
        <v>179</v>
      </c>
      <c r="M225" s="6">
        <v>196</v>
      </c>
      <c r="N225" s="7">
        <f t="shared" si="31"/>
        <v>0.91326530612244894</v>
      </c>
      <c r="O225" s="6">
        <v>23</v>
      </c>
      <c r="P225" s="6">
        <v>56</v>
      </c>
      <c r="Q225" s="6">
        <v>79</v>
      </c>
      <c r="R225" s="7">
        <f t="shared" si="32"/>
        <v>0.70886075949367089</v>
      </c>
      <c r="S225">
        <f t="shared" si="33"/>
        <v>28.5</v>
      </c>
      <c r="T225">
        <f t="shared" si="33"/>
        <v>207</v>
      </c>
      <c r="U225" s="6">
        <f t="shared" si="34"/>
        <v>235.5</v>
      </c>
      <c r="V225" s="7">
        <f t="shared" si="35"/>
        <v>0.87898089171974525</v>
      </c>
    </row>
    <row r="226" spans="1:22" x14ac:dyDescent="0.4">
      <c r="A226">
        <v>742</v>
      </c>
      <c r="B226">
        <v>1</v>
      </c>
      <c r="C226">
        <v>4</v>
      </c>
      <c r="F226" t="s">
        <v>251</v>
      </c>
      <c r="G226" s="6">
        <v>9919.5</v>
      </c>
      <c r="H226" s="6">
        <v>9286</v>
      </c>
      <c r="I226" s="6">
        <f t="shared" si="30"/>
        <v>6487</v>
      </c>
      <c r="J226" s="5">
        <f t="shared" si="29"/>
        <v>0.69857850527676069</v>
      </c>
      <c r="K226" s="6">
        <v>938</v>
      </c>
      <c r="L226" s="6">
        <v>4891</v>
      </c>
      <c r="M226" s="6">
        <v>5829</v>
      </c>
      <c r="N226" s="7">
        <f t="shared" si="31"/>
        <v>0.83908045977011492</v>
      </c>
      <c r="O226" s="6">
        <v>218</v>
      </c>
      <c r="P226" s="6">
        <v>440</v>
      </c>
      <c r="Q226" s="6">
        <v>658</v>
      </c>
      <c r="R226" s="7">
        <f t="shared" si="32"/>
        <v>0.66869300911854102</v>
      </c>
      <c r="S226">
        <f t="shared" si="33"/>
        <v>1047</v>
      </c>
      <c r="T226">
        <f t="shared" si="33"/>
        <v>5111</v>
      </c>
      <c r="U226" s="6">
        <f t="shared" si="34"/>
        <v>6158</v>
      </c>
      <c r="V226" s="7">
        <f t="shared" si="35"/>
        <v>0.82997726534589156</v>
      </c>
    </row>
    <row r="227" spans="1:22" x14ac:dyDescent="0.4">
      <c r="A227">
        <v>743</v>
      </c>
      <c r="B227">
        <v>1</v>
      </c>
      <c r="C227">
        <v>5</v>
      </c>
      <c r="F227" t="s">
        <v>252</v>
      </c>
      <c r="G227" s="6">
        <v>1266.6000000000001</v>
      </c>
      <c r="H227" s="6">
        <v>1139</v>
      </c>
      <c r="I227" s="6">
        <f t="shared" si="30"/>
        <v>504</v>
      </c>
      <c r="J227" s="5">
        <f t="shared" si="29"/>
        <v>0.44249341527655839</v>
      </c>
      <c r="K227" s="6">
        <v>32</v>
      </c>
      <c r="L227" s="6">
        <v>317</v>
      </c>
      <c r="M227" s="6">
        <v>349</v>
      </c>
      <c r="N227" s="7">
        <f t="shared" si="31"/>
        <v>0.90830945558739251</v>
      </c>
      <c r="O227" s="6">
        <v>46</v>
      </c>
      <c r="P227" s="6">
        <v>109</v>
      </c>
      <c r="Q227" s="6">
        <v>155</v>
      </c>
      <c r="R227" s="7">
        <f t="shared" si="32"/>
        <v>0.70322580645161292</v>
      </c>
      <c r="S227">
        <f t="shared" si="33"/>
        <v>55</v>
      </c>
      <c r="T227">
        <f t="shared" si="33"/>
        <v>371.5</v>
      </c>
      <c r="U227" s="6">
        <f t="shared" si="34"/>
        <v>426.5</v>
      </c>
      <c r="V227" s="7">
        <f t="shared" si="35"/>
        <v>0.87104337631887452</v>
      </c>
    </row>
    <row r="228" spans="1:22" x14ac:dyDescent="0.4">
      <c r="A228">
        <v>745</v>
      </c>
      <c r="B228">
        <v>1</v>
      </c>
      <c r="C228">
        <v>5</v>
      </c>
      <c r="F228" t="s">
        <v>253</v>
      </c>
      <c r="G228" s="6">
        <v>1955.8000000000002</v>
      </c>
      <c r="H228" s="6">
        <v>1788</v>
      </c>
      <c r="I228" s="6">
        <f t="shared" si="30"/>
        <v>441</v>
      </c>
      <c r="J228" s="5">
        <f t="shared" si="29"/>
        <v>0.24664429530201343</v>
      </c>
      <c r="K228" s="6">
        <v>25</v>
      </c>
      <c r="L228" s="6">
        <v>346</v>
      </c>
      <c r="M228" s="6">
        <v>371</v>
      </c>
      <c r="N228" s="7">
        <f t="shared" si="31"/>
        <v>0.93261455525606474</v>
      </c>
      <c r="O228" s="6">
        <v>48</v>
      </c>
      <c r="P228" s="6">
        <v>22</v>
      </c>
      <c r="Q228" s="6">
        <v>70</v>
      </c>
      <c r="R228" s="7">
        <f t="shared" si="32"/>
        <v>0.31428571428571428</v>
      </c>
      <c r="S228">
        <f t="shared" si="33"/>
        <v>49</v>
      </c>
      <c r="T228">
        <f t="shared" si="33"/>
        <v>357</v>
      </c>
      <c r="U228" s="6">
        <f t="shared" si="34"/>
        <v>406</v>
      </c>
      <c r="V228" s="7">
        <f t="shared" si="35"/>
        <v>0.87931034482758619</v>
      </c>
    </row>
    <row r="229" spans="1:22" x14ac:dyDescent="0.4">
      <c r="A229">
        <v>748</v>
      </c>
      <c r="B229">
        <v>1</v>
      </c>
      <c r="C229">
        <v>4</v>
      </c>
      <c r="F229" t="s">
        <v>254</v>
      </c>
      <c r="G229" s="6">
        <v>4406.1999999999989</v>
      </c>
      <c r="H229" s="6">
        <v>4098</v>
      </c>
      <c r="I229" s="6">
        <f t="shared" si="30"/>
        <v>939</v>
      </c>
      <c r="J229" s="5">
        <f t="shared" si="29"/>
        <v>0.22913616398243045</v>
      </c>
      <c r="K229" s="6">
        <v>114</v>
      </c>
      <c r="L229" s="6">
        <v>528</v>
      </c>
      <c r="M229" s="6">
        <v>642</v>
      </c>
      <c r="N229" s="7">
        <f t="shared" si="31"/>
        <v>0.82242990654205606</v>
      </c>
      <c r="O229" s="6">
        <v>124</v>
      </c>
      <c r="P229" s="6">
        <v>173</v>
      </c>
      <c r="Q229" s="6">
        <v>297</v>
      </c>
      <c r="R229" s="7">
        <f t="shared" si="32"/>
        <v>0.5824915824915825</v>
      </c>
      <c r="S229">
        <f t="shared" si="33"/>
        <v>176</v>
      </c>
      <c r="T229">
        <f t="shared" si="33"/>
        <v>614.5</v>
      </c>
      <c r="U229" s="6">
        <f t="shared" si="34"/>
        <v>790.5</v>
      </c>
      <c r="V229" s="7">
        <f t="shared" si="35"/>
        <v>0.7773561037318153</v>
      </c>
    </row>
    <row r="230" spans="1:22" x14ac:dyDescent="0.4">
      <c r="A230">
        <v>750</v>
      </c>
      <c r="B230">
        <v>1</v>
      </c>
      <c r="C230">
        <v>4</v>
      </c>
      <c r="F230" t="s">
        <v>255</v>
      </c>
      <c r="G230" s="6">
        <v>2656.8</v>
      </c>
      <c r="H230" s="6">
        <v>2387</v>
      </c>
      <c r="I230" s="6">
        <f t="shared" si="30"/>
        <v>683</v>
      </c>
      <c r="J230" s="5">
        <f t="shared" si="29"/>
        <v>0.28613322161709259</v>
      </c>
      <c r="K230" s="6">
        <v>115</v>
      </c>
      <c r="L230" s="6">
        <v>359</v>
      </c>
      <c r="M230" s="6">
        <v>474</v>
      </c>
      <c r="N230" s="7">
        <f t="shared" si="31"/>
        <v>0.7573839662447257</v>
      </c>
      <c r="O230" s="6">
        <v>109</v>
      </c>
      <c r="P230" s="6">
        <v>100</v>
      </c>
      <c r="Q230" s="6">
        <v>209</v>
      </c>
      <c r="R230" s="7">
        <f t="shared" si="32"/>
        <v>0.4784688995215311</v>
      </c>
      <c r="S230">
        <f t="shared" si="33"/>
        <v>169.5</v>
      </c>
      <c r="T230">
        <f t="shared" si="33"/>
        <v>409</v>
      </c>
      <c r="U230" s="6">
        <f t="shared" si="34"/>
        <v>578.5</v>
      </c>
      <c r="V230" s="7">
        <f t="shared" si="35"/>
        <v>0.70700086430423514</v>
      </c>
    </row>
    <row r="231" spans="1:22" x14ac:dyDescent="0.4">
      <c r="A231">
        <v>756</v>
      </c>
      <c r="B231">
        <v>1</v>
      </c>
      <c r="C231">
        <v>6</v>
      </c>
      <c r="F231" t="s">
        <v>256</v>
      </c>
      <c r="G231" s="6">
        <v>910.6</v>
      </c>
      <c r="H231" s="6">
        <v>853</v>
      </c>
      <c r="I231" s="6">
        <f t="shared" si="30"/>
        <v>340</v>
      </c>
      <c r="J231" s="5">
        <f t="shared" si="29"/>
        <v>0.39859320046893315</v>
      </c>
      <c r="K231" s="6">
        <v>38</v>
      </c>
      <c r="L231" s="6">
        <v>189</v>
      </c>
      <c r="M231" s="6">
        <v>227</v>
      </c>
      <c r="N231" s="7">
        <f t="shared" si="31"/>
        <v>0.83259911894273131</v>
      </c>
      <c r="O231" s="6">
        <v>33</v>
      </c>
      <c r="P231" s="6">
        <v>80</v>
      </c>
      <c r="Q231" s="6">
        <v>113</v>
      </c>
      <c r="R231" s="7">
        <f t="shared" si="32"/>
        <v>0.70796460176991149</v>
      </c>
      <c r="S231">
        <f t="shared" si="33"/>
        <v>54.5</v>
      </c>
      <c r="T231">
        <f t="shared" si="33"/>
        <v>229</v>
      </c>
      <c r="U231" s="6">
        <f t="shared" si="34"/>
        <v>283.5</v>
      </c>
      <c r="V231" s="7">
        <f t="shared" si="35"/>
        <v>0.80776014109347438</v>
      </c>
    </row>
    <row r="232" spans="1:22" x14ac:dyDescent="0.4">
      <c r="A232">
        <v>761</v>
      </c>
      <c r="B232">
        <v>1</v>
      </c>
      <c r="C232">
        <v>4</v>
      </c>
      <c r="F232" t="s">
        <v>257</v>
      </c>
      <c r="G232" s="6">
        <v>5194.5999999999995</v>
      </c>
      <c r="H232" s="6">
        <v>4912</v>
      </c>
      <c r="I232" s="6">
        <f t="shared" si="30"/>
        <v>2378</v>
      </c>
      <c r="J232" s="5">
        <f t="shared" si="29"/>
        <v>0.48412052117263843</v>
      </c>
      <c r="K232" s="6">
        <v>201</v>
      </c>
      <c r="L232" s="6">
        <v>1745</v>
      </c>
      <c r="M232" s="6">
        <v>1946</v>
      </c>
      <c r="N232" s="7">
        <f t="shared" si="31"/>
        <v>0.89671120246659819</v>
      </c>
      <c r="O232" s="6">
        <v>185</v>
      </c>
      <c r="P232" s="6">
        <v>247</v>
      </c>
      <c r="Q232" s="6">
        <v>432</v>
      </c>
      <c r="R232" s="7">
        <f t="shared" si="32"/>
        <v>0.5717592592592593</v>
      </c>
      <c r="S232">
        <f t="shared" si="33"/>
        <v>293.5</v>
      </c>
      <c r="T232">
        <f t="shared" si="33"/>
        <v>1868.5</v>
      </c>
      <c r="U232" s="6">
        <f t="shared" si="34"/>
        <v>2162</v>
      </c>
      <c r="V232" s="7">
        <f t="shared" si="35"/>
        <v>0.86424606845513419</v>
      </c>
    </row>
    <row r="233" spans="1:22" x14ac:dyDescent="0.4">
      <c r="A233">
        <v>763</v>
      </c>
      <c r="B233">
        <v>1</v>
      </c>
      <c r="C233">
        <v>6</v>
      </c>
      <c r="F233" t="s">
        <v>258</v>
      </c>
      <c r="G233" s="6">
        <v>968</v>
      </c>
      <c r="H233" s="6">
        <v>912</v>
      </c>
      <c r="I233" s="6">
        <f t="shared" si="30"/>
        <v>363</v>
      </c>
      <c r="J233" s="5">
        <f t="shared" si="29"/>
        <v>0.39802631578947367</v>
      </c>
      <c r="K233" s="6">
        <v>17</v>
      </c>
      <c r="L233" s="6">
        <v>269</v>
      </c>
      <c r="M233" s="6">
        <v>286</v>
      </c>
      <c r="N233" s="7">
        <f t="shared" si="31"/>
        <v>0.94055944055944052</v>
      </c>
      <c r="O233" s="6">
        <v>24</v>
      </c>
      <c r="P233" s="6">
        <v>53</v>
      </c>
      <c r="Q233" s="6">
        <v>77</v>
      </c>
      <c r="R233" s="7">
        <f t="shared" si="32"/>
        <v>0.68831168831168832</v>
      </c>
      <c r="S233">
        <f t="shared" si="33"/>
        <v>29</v>
      </c>
      <c r="T233">
        <f t="shared" si="33"/>
        <v>295.5</v>
      </c>
      <c r="U233" s="6">
        <f t="shared" si="34"/>
        <v>324.5</v>
      </c>
      <c r="V233" s="7">
        <f t="shared" si="35"/>
        <v>0.91063174114021572</v>
      </c>
    </row>
    <row r="234" spans="1:22" x14ac:dyDescent="0.4">
      <c r="A234">
        <v>768</v>
      </c>
      <c r="B234">
        <v>1</v>
      </c>
      <c r="C234">
        <v>6</v>
      </c>
      <c r="F234" t="s">
        <v>259</v>
      </c>
      <c r="G234" s="6">
        <v>476.2000000000001</v>
      </c>
      <c r="H234" s="6">
        <v>446</v>
      </c>
      <c r="I234" s="6">
        <f t="shared" si="30"/>
        <v>137</v>
      </c>
      <c r="J234" s="5">
        <f t="shared" si="29"/>
        <v>0.30717488789237668</v>
      </c>
      <c r="K234" s="6">
        <v>14</v>
      </c>
      <c r="L234" s="6">
        <v>76</v>
      </c>
      <c r="M234" s="6">
        <v>90</v>
      </c>
      <c r="N234" s="7">
        <f t="shared" si="31"/>
        <v>0.84444444444444444</v>
      </c>
      <c r="O234" s="6">
        <v>22</v>
      </c>
      <c r="P234" s="6">
        <v>25</v>
      </c>
      <c r="Q234" s="6">
        <v>47</v>
      </c>
      <c r="R234" s="7">
        <f t="shared" si="32"/>
        <v>0.53191489361702127</v>
      </c>
      <c r="S234">
        <f t="shared" si="33"/>
        <v>25</v>
      </c>
      <c r="T234">
        <f t="shared" si="33"/>
        <v>88.5</v>
      </c>
      <c r="U234" s="6">
        <f t="shared" si="34"/>
        <v>113.5</v>
      </c>
      <c r="V234" s="7">
        <f t="shared" si="35"/>
        <v>0.77973568281938321</v>
      </c>
    </row>
    <row r="235" spans="1:22" x14ac:dyDescent="0.4">
      <c r="A235">
        <v>771</v>
      </c>
      <c r="B235">
        <v>1</v>
      </c>
      <c r="C235">
        <v>6</v>
      </c>
      <c r="F235" t="s">
        <v>260</v>
      </c>
      <c r="G235" s="6">
        <v>150.6</v>
      </c>
      <c r="H235" s="6">
        <v>132</v>
      </c>
      <c r="I235" s="6">
        <f t="shared" si="30"/>
        <v>57</v>
      </c>
      <c r="J235" s="5">
        <f t="shared" si="29"/>
        <v>0.43181818181818182</v>
      </c>
      <c r="K235" s="6">
        <v>3</v>
      </c>
      <c r="L235" s="6">
        <v>39</v>
      </c>
      <c r="M235" s="6">
        <v>42</v>
      </c>
      <c r="N235" s="7">
        <f t="shared" si="31"/>
        <v>0.9285714285714286</v>
      </c>
      <c r="O235" s="6">
        <v>6</v>
      </c>
      <c r="P235" s="6">
        <v>9</v>
      </c>
      <c r="Q235" s="6">
        <v>15</v>
      </c>
      <c r="R235" s="7">
        <f t="shared" si="32"/>
        <v>0.6</v>
      </c>
      <c r="S235">
        <f t="shared" si="33"/>
        <v>6</v>
      </c>
      <c r="T235">
        <f t="shared" si="33"/>
        <v>43.5</v>
      </c>
      <c r="U235" s="6">
        <f t="shared" si="34"/>
        <v>49.5</v>
      </c>
      <c r="V235" s="7">
        <f t="shared" si="35"/>
        <v>0.87878787878787878</v>
      </c>
    </row>
    <row r="236" spans="1:22" x14ac:dyDescent="0.4">
      <c r="A236">
        <v>775</v>
      </c>
      <c r="B236">
        <v>1</v>
      </c>
      <c r="C236">
        <v>6</v>
      </c>
      <c r="F236" t="s">
        <v>261</v>
      </c>
      <c r="G236" s="6">
        <v>857.00000000000011</v>
      </c>
      <c r="H236" s="6">
        <v>824</v>
      </c>
      <c r="I236" s="6">
        <f t="shared" si="30"/>
        <v>366</v>
      </c>
      <c r="J236" s="5">
        <f t="shared" si="29"/>
        <v>0.44417475728155342</v>
      </c>
      <c r="K236" s="6">
        <v>20</v>
      </c>
      <c r="L236" s="6">
        <v>266</v>
      </c>
      <c r="M236" s="6">
        <v>286</v>
      </c>
      <c r="N236" s="7">
        <f t="shared" si="31"/>
        <v>0.93006993006993011</v>
      </c>
      <c r="O236" s="6">
        <v>36</v>
      </c>
      <c r="P236" s="6">
        <v>44</v>
      </c>
      <c r="Q236" s="6">
        <v>80</v>
      </c>
      <c r="R236" s="7">
        <f t="shared" si="32"/>
        <v>0.55000000000000004</v>
      </c>
      <c r="S236">
        <f t="shared" si="33"/>
        <v>38</v>
      </c>
      <c r="T236">
        <f t="shared" si="33"/>
        <v>288</v>
      </c>
      <c r="U236" s="6">
        <f t="shared" si="34"/>
        <v>326</v>
      </c>
      <c r="V236" s="7">
        <f t="shared" si="35"/>
        <v>0.8834355828220859</v>
      </c>
    </row>
    <row r="237" spans="1:22" x14ac:dyDescent="0.4">
      <c r="A237">
        <v>777</v>
      </c>
      <c r="B237">
        <v>1</v>
      </c>
      <c r="C237">
        <v>6</v>
      </c>
      <c r="F237" t="s">
        <v>262</v>
      </c>
      <c r="G237" s="6">
        <v>773.71999999999991</v>
      </c>
      <c r="H237" s="6">
        <v>793</v>
      </c>
      <c r="I237" s="6">
        <f t="shared" si="30"/>
        <v>415</v>
      </c>
      <c r="J237" s="5">
        <f t="shared" si="29"/>
        <v>0.52332912988650693</v>
      </c>
      <c r="K237" s="6">
        <v>22</v>
      </c>
      <c r="L237" s="6">
        <v>307</v>
      </c>
      <c r="M237" s="6">
        <v>329</v>
      </c>
      <c r="N237" s="7">
        <f t="shared" si="31"/>
        <v>0.93313069908814594</v>
      </c>
      <c r="O237" s="6">
        <v>21</v>
      </c>
      <c r="P237" s="6">
        <v>65</v>
      </c>
      <c r="Q237" s="6">
        <v>86</v>
      </c>
      <c r="R237" s="7">
        <f t="shared" si="32"/>
        <v>0.7558139534883721</v>
      </c>
      <c r="S237">
        <f t="shared" si="33"/>
        <v>32.5</v>
      </c>
      <c r="T237">
        <f t="shared" si="33"/>
        <v>339.5</v>
      </c>
      <c r="U237" s="6">
        <f t="shared" si="34"/>
        <v>372</v>
      </c>
      <c r="V237" s="7">
        <f t="shared" si="35"/>
        <v>0.9126344086021505</v>
      </c>
    </row>
    <row r="238" spans="1:22" x14ac:dyDescent="0.4">
      <c r="A238">
        <v>786</v>
      </c>
      <c r="B238">
        <v>1</v>
      </c>
      <c r="C238">
        <v>6</v>
      </c>
      <c r="F238" t="s">
        <v>263</v>
      </c>
      <c r="G238" s="6">
        <v>516.6</v>
      </c>
      <c r="H238" s="6">
        <v>515</v>
      </c>
      <c r="I238" s="6">
        <f t="shared" si="30"/>
        <v>306</v>
      </c>
      <c r="J238" s="5">
        <f t="shared" si="29"/>
        <v>0.59417475728155345</v>
      </c>
      <c r="K238" s="6">
        <v>21</v>
      </c>
      <c r="L238" s="6">
        <v>194</v>
      </c>
      <c r="M238" s="6">
        <v>215</v>
      </c>
      <c r="N238" s="7">
        <f t="shared" si="31"/>
        <v>0.9023255813953488</v>
      </c>
      <c r="O238" s="6">
        <v>32</v>
      </c>
      <c r="P238" s="6">
        <v>59</v>
      </c>
      <c r="Q238" s="6">
        <v>91</v>
      </c>
      <c r="R238" s="7">
        <f t="shared" si="32"/>
        <v>0.64835164835164838</v>
      </c>
      <c r="S238">
        <f t="shared" si="33"/>
        <v>37</v>
      </c>
      <c r="T238">
        <f t="shared" si="33"/>
        <v>223.5</v>
      </c>
      <c r="U238" s="6">
        <f t="shared" si="34"/>
        <v>260.5</v>
      </c>
      <c r="V238" s="7">
        <f t="shared" si="35"/>
        <v>0.85796545105566224</v>
      </c>
    </row>
    <row r="239" spans="1:22" x14ac:dyDescent="0.4">
      <c r="A239">
        <v>787</v>
      </c>
      <c r="B239">
        <v>1</v>
      </c>
      <c r="C239">
        <v>6</v>
      </c>
      <c r="F239" t="s">
        <v>264</v>
      </c>
      <c r="G239" s="6">
        <v>596.4</v>
      </c>
      <c r="H239" s="6">
        <v>558</v>
      </c>
      <c r="I239" s="6">
        <f t="shared" si="30"/>
        <v>314</v>
      </c>
      <c r="J239" s="5">
        <f t="shared" si="29"/>
        <v>0.56272401433691754</v>
      </c>
      <c r="K239" s="6">
        <v>42</v>
      </c>
      <c r="L239" s="6">
        <v>201</v>
      </c>
      <c r="M239" s="6">
        <v>243</v>
      </c>
      <c r="N239" s="7">
        <f t="shared" si="31"/>
        <v>0.8271604938271605</v>
      </c>
      <c r="O239" s="6">
        <v>31</v>
      </c>
      <c r="P239" s="6">
        <v>40</v>
      </c>
      <c r="Q239" s="6">
        <v>71</v>
      </c>
      <c r="R239" s="7">
        <f t="shared" si="32"/>
        <v>0.56338028169014087</v>
      </c>
      <c r="S239">
        <f t="shared" si="33"/>
        <v>57.5</v>
      </c>
      <c r="T239">
        <f t="shared" si="33"/>
        <v>221</v>
      </c>
      <c r="U239" s="6">
        <f t="shared" si="34"/>
        <v>278.5</v>
      </c>
      <c r="V239" s="7">
        <f t="shared" si="35"/>
        <v>0.79353680430879714</v>
      </c>
    </row>
    <row r="240" spans="1:22" x14ac:dyDescent="0.4">
      <c r="A240">
        <v>801</v>
      </c>
      <c r="B240">
        <v>1</v>
      </c>
      <c r="C240">
        <v>6</v>
      </c>
      <c r="F240" t="s">
        <v>265</v>
      </c>
      <c r="G240" s="6">
        <v>168</v>
      </c>
      <c r="H240" s="6">
        <v>163</v>
      </c>
      <c r="I240" s="6">
        <f t="shared" si="30"/>
        <v>121</v>
      </c>
      <c r="J240" s="5">
        <f t="shared" si="29"/>
        <v>0.74233128834355833</v>
      </c>
      <c r="K240" s="6">
        <v>60</v>
      </c>
      <c r="L240" s="6">
        <v>30</v>
      </c>
      <c r="M240" s="6">
        <v>90</v>
      </c>
      <c r="N240" s="7">
        <f t="shared" si="31"/>
        <v>0.33333333333333331</v>
      </c>
      <c r="O240" s="6">
        <v>26</v>
      </c>
      <c r="P240" s="6">
        <v>5</v>
      </c>
      <c r="Q240" s="6">
        <v>31</v>
      </c>
      <c r="R240" s="7">
        <f t="shared" si="32"/>
        <v>0.16129032258064516</v>
      </c>
      <c r="S240">
        <f t="shared" si="33"/>
        <v>73</v>
      </c>
      <c r="T240">
        <f t="shared" si="33"/>
        <v>32.5</v>
      </c>
      <c r="U240" s="6">
        <f t="shared" si="34"/>
        <v>105.5</v>
      </c>
      <c r="V240" s="7">
        <f t="shared" si="35"/>
        <v>0.30805687203791471</v>
      </c>
    </row>
    <row r="241" spans="1:22" x14ac:dyDescent="0.4">
      <c r="A241">
        <v>803</v>
      </c>
      <c r="B241">
        <v>1</v>
      </c>
      <c r="C241">
        <v>6</v>
      </c>
      <c r="F241" t="s">
        <v>266</v>
      </c>
      <c r="G241" s="6">
        <v>391.2</v>
      </c>
      <c r="H241" s="6">
        <v>360</v>
      </c>
      <c r="I241" s="6">
        <f t="shared" si="30"/>
        <v>168</v>
      </c>
      <c r="J241" s="5">
        <f t="shared" si="29"/>
        <v>0.46666666666666667</v>
      </c>
      <c r="K241" s="6">
        <v>9</v>
      </c>
      <c r="L241" s="6">
        <v>123</v>
      </c>
      <c r="M241" s="6">
        <v>132</v>
      </c>
      <c r="N241" s="7">
        <f t="shared" si="31"/>
        <v>0.93181818181818177</v>
      </c>
      <c r="O241" s="6">
        <v>12</v>
      </c>
      <c r="P241" s="6">
        <v>24</v>
      </c>
      <c r="Q241" s="6">
        <v>36</v>
      </c>
      <c r="R241" s="7">
        <f t="shared" si="32"/>
        <v>0.66666666666666663</v>
      </c>
      <c r="S241">
        <f t="shared" si="33"/>
        <v>15</v>
      </c>
      <c r="T241">
        <f t="shared" si="33"/>
        <v>135</v>
      </c>
      <c r="U241" s="6">
        <f t="shared" si="34"/>
        <v>150</v>
      </c>
      <c r="V241" s="7">
        <f t="shared" si="35"/>
        <v>0.9</v>
      </c>
    </row>
    <row r="242" spans="1:22" x14ac:dyDescent="0.4">
      <c r="A242">
        <v>811</v>
      </c>
      <c r="B242">
        <v>1</v>
      </c>
      <c r="C242">
        <v>6</v>
      </c>
      <c r="F242" t="s">
        <v>267</v>
      </c>
      <c r="G242" s="6">
        <v>538.99999999999989</v>
      </c>
      <c r="H242" s="6">
        <v>899</v>
      </c>
      <c r="I242" s="6">
        <f t="shared" si="30"/>
        <v>396</v>
      </c>
      <c r="J242" s="5">
        <f t="shared" si="29"/>
        <v>0.44048943270300334</v>
      </c>
      <c r="K242" s="6">
        <v>8</v>
      </c>
      <c r="L242" s="6">
        <v>295</v>
      </c>
      <c r="M242" s="6">
        <v>303</v>
      </c>
      <c r="N242" s="7">
        <f t="shared" si="31"/>
        <v>0.97359735973597361</v>
      </c>
      <c r="O242" s="6">
        <v>34</v>
      </c>
      <c r="P242" s="6">
        <v>59</v>
      </c>
      <c r="Q242" s="6">
        <v>93</v>
      </c>
      <c r="R242" s="7">
        <f t="shared" si="32"/>
        <v>0.63440860215053763</v>
      </c>
      <c r="S242">
        <f t="shared" si="33"/>
        <v>25</v>
      </c>
      <c r="T242">
        <f t="shared" si="33"/>
        <v>324.5</v>
      </c>
      <c r="U242" s="6">
        <f t="shared" si="34"/>
        <v>349.5</v>
      </c>
      <c r="V242" s="7">
        <f t="shared" si="35"/>
        <v>0.92846924177396284</v>
      </c>
    </row>
    <row r="243" spans="1:22" x14ac:dyDescent="0.4">
      <c r="A243">
        <v>813</v>
      </c>
      <c r="B243">
        <v>1</v>
      </c>
      <c r="C243">
        <v>5</v>
      </c>
      <c r="F243" t="s">
        <v>268</v>
      </c>
      <c r="G243" s="6">
        <v>1276.4000000000001</v>
      </c>
      <c r="H243" s="6">
        <v>1203</v>
      </c>
      <c r="I243" s="6">
        <f t="shared" si="30"/>
        <v>451</v>
      </c>
      <c r="J243" s="5">
        <f t="shared" si="29"/>
        <v>0.37489609310058186</v>
      </c>
      <c r="K243" s="6">
        <v>61</v>
      </c>
      <c r="L243" s="6">
        <v>302</v>
      </c>
      <c r="M243" s="6">
        <v>363</v>
      </c>
      <c r="N243" s="7">
        <f t="shared" si="31"/>
        <v>0.83195592286501374</v>
      </c>
      <c r="O243" s="6">
        <v>33</v>
      </c>
      <c r="P243" s="6">
        <v>55</v>
      </c>
      <c r="Q243" s="6">
        <v>88</v>
      </c>
      <c r="R243" s="7">
        <f t="shared" si="32"/>
        <v>0.625</v>
      </c>
      <c r="S243">
        <f t="shared" si="33"/>
        <v>77.5</v>
      </c>
      <c r="T243">
        <f t="shared" si="33"/>
        <v>329.5</v>
      </c>
      <c r="U243" s="6">
        <f t="shared" si="34"/>
        <v>407</v>
      </c>
      <c r="V243" s="7">
        <f t="shared" si="35"/>
        <v>0.80958230958230959</v>
      </c>
    </row>
    <row r="244" spans="1:22" x14ac:dyDescent="0.4">
      <c r="A244">
        <v>815</v>
      </c>
      <c r="B244">
        <v>2</v>
      </c>
      <c r="C244">
        <v>6</v>
      </c>
      <c r="F244" t="s">
        <v>269</v>
      </c>
      <c r="G244" s="6">
        <v>1</v>
      </c>
      <c r="H244" s="6">
        <v>0</v>
      </c>
      <c r="I244" s="6">
        <f t="shared" si="30"/>
        <v>0</v>
      </c>
      <c r="J244" s="5">
        <f t="shared" si="29"/>
        <v>0</v>
      </c>
      <c r="K244" s="6">
        <v>0</v>
      </c>
      <c r="L244" s="6">
        <v>0</v>
      </c>
      <c r="M244" s="6">
        <v>0</v>
      </c>
      <c r="N244" s="7">
        <f t="shared" si="31"/>
        <v>0</v>
      </c>
      <c r="O244" s="6">
        <v>0</v>
      </c>
      <c r="P244" s="6">
        <v>0</v>
      </c>
      <c r="Q244" s="6">
        <v>0</v>
      </c>
      <c r="R244" s="7">
        <f t="shared" si="32"/>
        <v>0</v>
      </c>
      <c r="S244">
        <f t="shared" si="33"/>
        <v>0</v>
      </c>
      <c r="T244">
        <f t="shared" si="33"/>
        <v>0</v>
      </c>
      <c r="U244" s="6">
        <f t="shared" si="34"/>
        <v>0</v>
      </c>
      <c r="V244" s="7">
        <f t="shared" si="35"/>
        <v>0</v>
      </c>
    </row>
    <row r="245" spans="1:22" x14ac:dyDescent="0.4">
      <c r="A245">
        <v>818</v>
      </c>
      <c r="B245">
        <v>1</v>
      </c>
      <c r="C245">
        <v>6</v>
      </c>
      <c r="F245" t="s">
        <v>270</v>
      </c>
      <c r="G245" s="6">
        <v>560.4</v>
      </c>
      <c r="H245" s="6">
        <v>508</v>
      </c>
      <c r="I245" s="6">
        <f t="shared" si="30"/>
        <v>304</v>
      </c>
      <c r="J245" s="5">
        <f t="shared" si="29"/>
        <v>0.59842519685039375</v>
      </c>
      <c r="K245" s="6">
        <v>25</v>
      </c>
      <c r="L245" s="6">
        <v>189</v>
      </c>
      <c r="M245" s="6">
        <v>214</v>
      </c>
      <c r="N245" s="7">
        <f t="shared" si="31"/>
        <v>0.88317757009345799</v>
      </c>
      <c r="O245" s="6">
        <v>24</v>
      </c>
      <c r="P245" s="6">
        <v>66</v>
      </c>
      <c r="Q245" s="6">
        <v>90</v>
      </c>
      <c r="R245" s="7">
        <f t="shared" si="32"/>
        <v>0.73333333333333328</v>
      </c>
      <c r="S245">
        <f t="shared" si="33"/>
        <v>37</v>
      </c>
      <c r="T245">
        <f t="shared" si="33"/>
        <v>222</v>
      </c>
      <c r="U245" s="6">
        <f t="shared" si="34"/>
        <v>259</v>
      </c>
      <c r="V245" s="7">
        <f t="shared" si="35"/>
        <v>0.8571428571428571</v>
      </c>
    </row>
    <row r="246" spans="1:22" x14ac:dyDescent="0.4">
      <c r="A246">
        <v>820</v>
      </c>
      <c r="B246">
        <v>1</v>
      </c>
      <c r="C246">
        <v>6</v>
      </c>
      <c r="F246" t="s">
        <v>271</v>
      </c>
      <c r="G246" s="6">
        <v>486</v>
      </c>
      <c r="H246" s="6">
        <v>473</v>
      </c>
      <c r="I246" s="6">
        <f t="shared" si="30"/>
        <v>267</v>
      </c>
      <c r="J246" s="5">
        <f t="shared" si="29"/>
        <v>0.56448202959830862</v>
      </c>
      <c r="K246" s="6">
        <v>16</v>
      </c>
      <c r="L246" s="6">
        <v>196</v>
      </c>
      <c r="M246" s="6">
        <v>212</v>
      </c>
      <c r="N246" s="7">
        <f t="shared" si="31"/>
        <v>0.92452830188679247</v>
      </c>
      <c r="O246" s="6">
        <v>22</v>
      </c>
      <c r="P246" s="6">
        <v>33</v>
      </c>
      <c r="Q246" s="6">
        <v>55</v>
      </c>
      <c r="R246" s="7">
        <f t="shared" si="32"/>
        <v>0.6</v>
      </c>
      <c r="S246">
        <f t="shared" si="33"/>
        <v>27</v>
      </c>
      <c r="T246">
        <f t="shared" si="33"/>
        <v>212.5</v>
      </c>
      <c r="U246" s="6">
        <f t="shared" si="34"/>
        <v>239.5</v>
      </c>
      <c r="V246" s="7">
        <f t="shared" si="35"/>
        <v>0.88726513569937371</v>
      </c>
    </row>
    <row r="247" spans="1:22" x14ac:dyDescent="0.4">
      <c r="A247">
        <v>821</v>
      </c>
      <c r="B247">
        <v>1</v>
      </c>
      <c r="C247">
        <v>6</v>
      </c>
      <c r="F247" t="s">
        <v>272</v>
      </c>
      <c r="G247" s="6">
        <v>1078.5</v>
      </c>
      <c r="H247" s="6">
        <v>964</v>
      </c>
      <c r="I247" s="6">
        <f t="shared" si="30"/>
        <v>555</v>
      </c>
      <c r="J247" s="5">
        <f t="shared" si="29"/>
        <v>0.57572614107883813</v>
      </c>
      <c r="K247" s="6">
        <v>18</v>
      </c>
      <c r="L247" s="6">
        <v>355</v>
      </c>
      <c r="M247" s="6">
        <v>373</v>
      </c>
      <c r="N247" s="7">
        <f t="shared" si="31"/>
        <v>0.95174262734584447</v>
      </c>
      <c r="O247" s="6">
        <v>29</v>
      </c>
      <c r="P247" s="6">
        <v>153</v>
      </c>
      <c r="Q247" s="6">
        <v>182</v>
      </c>
      <c r="R247" s="7">
        <f t="shared" si="32"/>
        <v>0.84065934065934067</v>
      </c>
      <c r="S247">
        <f t="shared" si="33"/>
        <v>32.5</v>
      </c>
      <c r="T247">
        <f t="shared" si="33"/>
        <v>431.5</v>
      </c>
      <c r="U247" s="6">
        <f t="shared" si="34"/>
        <v>464</v>
      </c>
      <c r="V247" s="7">
        <f t="shared" si="35"/>
        <v>0.92995689655172409</v>
      </c>
    </row>
    <row r="248" spans="1:22" x14ac:dyDescent="0.4">
      <c r="A248">
        <v>829</v>
      </c>
      <c r="B248">
        <v>1</v>
      </c>
      <c r="C248">
        <v>5</v>
      </c>
      <c r="F248" t="s">
        <v>273</v>
      </c>
      <c r="G248" s="6">
        <v>1845.1999999999998</v>
      </c>
      <c r="H248" s="6">
        <v>1777</v>
      </c>
      <c r="I248" s="6">
        <f t="shared" si="30"/>
        <v>817</v>
      </c>
      <c r="J248" s="5">
        <f t="shared" si="29"/>
        <v>0.45976364659538549</v>
      </c>
      <c r="K248" s="6">
        <v>74</v>
      </c>
      <c r="L248" s="6">
        <v>582</v>
      </c>
      <c r="M248" s="6">
        <v>656</v>
      </c>
      <c r="N248" s="7">
        <f t="shared" si="31"/>
        <v>0.88719512195121952</v>
      </c>
      <c r="O248" s="6">
        <v>59</v>
      </c>
      <c r="P248" s="6">
        <v>102</v>
      </c>
      <c r="Q248" s="6">
        <v>161</v>
      </c>
      <c r="R248" s="7">
        <f t="shared" si="32"/>
        <v>0.63354037267080743</v>
      </c>
      <c r="S248">
        <f t="shared" si="33"/>
        <v>103.5</v>
      </c>
      <c r="T248">
        <f t="shared" si="33"/>
        <v>633</v>
      </c>
      <c r="U248" s="6">
        <f t="shared" si="34"/>
        <v>736.5</v>
      </c>
      <c r="V248" s="7">
        <f t="shared" si="35"/>
        <v>0.85947046843177188</v>
      </c>
    </row>
    <row r="249" spans="1:22" x14ac:dyDescent="0.4">
      <c r="A249">
        <v>831</v>
      </c>
      <c r="B249">
        <v>1</v>
      </c>
      <c r="C249">
        <v>3</v>
      </c>
      <c r="F249" t="s">
        <v>274</v>
      </c>
      <c r="G249" s="6">
        <v>6080.2</v>
      </c>
      <c r="H249" s="6">
        <v>5855</v>
      </c>
      <c r="I249" s="6">
        <f t="shared" si="30"/>
        <v>1811</v>
      </c>
      <c r="J249" s="5">
        <f t="shared" si="29"/>
        <v>0.30930828351836037</v>
      </c>
      <c r="K249" s="6">
        <v>159</v>
      </c>
      <c r="L249" s="6">
        <v>1232</v>
      </c>
      <c r="M249" s="6">
        <v>1391</v>
      </c>
      <c r="N249" s="7">
        <f t="shared" si="31"/>
        <v>0.88569374550682967</v>
      </c>
      <c r="O249" s="6">
        <v>173</v>
      </c>
      <c r="P249" s="6">
        <v>247</v>
      </c>
      <c r="Q249" s="6">
        <v>420</v>
      </c>
      <c r="R249" s="7">
        <f t="shared" si="32"/>
        <v>0.58809523809523812</v>
      </c>
      <c r="S249">
        <f t="shared" si="33"/>
        <v>245.5</v>
      </c>
      <c r="T249">
        <f t="shared" si="33"/>
        <v>1355.5</v>
      </c>
      <c r="U249" s="6">
        <f t="shared" si="34"/>
        <v>1601</v>
      </c>
      <c r="V249" s="7">
        <f t="shared" si="35"/>
        <v>0.84665833853841355</v>
      </c>
    </row>
    <row r="250" spans="1:22" x14ac:dyDescent="0.4">
      <c r="A250">
        <v>832</v>
      </c>
      <c r="B250">
        <v>1</v>
      </c>
      <c r="C250">
        <v>3</v>
      </c>
      <c r="F250" t="s">
        <v>275</v>
      </c>
      <c r="G250" s="6">
        <v>3550.5999999999995</v>
      </c>
      <c r="H250" s="6">
        <v>3175</v>
      </c>
      <c r="I250" s="6">
        <f t="shared" si="30"/>
        <v>475</v>
      </c>
      <c r="J250" s="5">
        <f t="shared" si="29"/>
        <v>0.14960629921259844</v>
      </c>
      <c r="K250" s="6">
        <v>46</v>
      </c>
      <c r="L250" s="6">
        <v>325</v>
      </c>
      <c r="M250" s="6">
        <v>371</v>
      </c>
      <c r="N250" s="7">
        <f t="shared" si="31"/>
        <v>0.87601078167115898</v>
      </c>
      <c r="O250" s="6">
        <v>44</v>
      </c>
      <c r="P250" s="6">
        <v>60</v>
      </c>
      <c r="Q250" s="6">
        <v>104</v>
      </c>
      <c r="R250" s="7">
        <f t="shared" si="32"/>
        <v>0.57692307692307687</v>
      </c>
      <c r="S250">
        <f t="shared" si="33"/>
        <v>68</v>
      </c>
      <c r="T250">
        <f t="shared" si="33"/>
        <v>355</v>
      </c>
      <c r="U250" s="6">
        <f t="shared" si="34"/>
        <v>423</v>
      </c>
      <c r="V250" s="7">
        <f t="shared" si="35"/>
        <v>0.83924349881796689</v>
      </c>
    </row>
    <row r="251" spans="1:22" x14ac:dyDescent="0.4">
      <c r="A251">
        <v>833</v>
      </c>
      <c r="B251">
        <v>1</v>
      </c>
      <c r="C251">
        <v>2</v>
      </c>
      <c r="F251" t="s">
        <v>276</v>
      </c>
      <c r="G251" s="6">
        <v>20572.28</v>
      </c>
      <c r="H251" s="6">
        <v>19154</v>
      </c>
      <c r="I251" s="6">
        <f t="shared" si="30"/>
        <v>4931</v>
      </c>
      <c r="J251" s="5">
        <f t="shared" si="29"/>
        <v>0.25743969927952387</v>
      </c>
      <c r="K251" s="6">
        <v>627</v>
      </c>
      <c r="L251" s="6">
        <v>3233</v>
      </c>
      <c r="M251" s="6">
        <v>3860</v>
      </c>
      <c r="N251" s="7">
        <f t="shared" si="31"/>
        <v>0.83756476683937819</v>
      </c>
      <c r="O251" s="6">
        <v>477</v>
      </c>
      <c r="P251" s="6">
        <v>594</v>
      </c>
      <c r="Q251" s="6">
        <v>1071</v>
      </c>
      <c r="R251" s="7">
        <f t="shared" si="32"/>
        <v>0.55462184873949583</v>
      </c>
      <c r="S251">
        <f t="shared" si="33"/>
        <v>865.5</v>
      </c>
      <c r="T251">
        <f t="shared" si="33"/>
        <v>3530</v>
      </c>
      <c r="U251" s="6">
        <f t="shared" si="34"/>
        <v>4395.5</v>
      </c>
      <c r="V251" s="7">
        <f t="shared" si="35"/>
        <v>0.80309407348424522</v>
      </c>
    </row>
    <row r="252" spans="1:22" x14ac:dyDescent="0.4">
      <c r="A252">
        <v>834</v>
      </c>
      <c r="B252">
        <v>1</v>
      </c>
      <c r="C252">
        <v>3</v>
      </c>
      <c r="F252" t="s">
        <v>277</v>
      </c>
      <c r="G252" s="6">
        <v>9114.6</v>
      </c>
      <c r="H252" s="6">
        <v>8282</v>
      </c>
      <c r="I252" s="6">
        <f t="shared" si="30"/>
        <v>1871</v>
      </c>
      <c r="J252" s="5">
        <f t="shared" si="29"/>
        <v>0.22591161555179909</v>
      </c>
      <c r="K252" s="6">
        <v>189</v>
      </c>
      <c r="L252" s="6">
        <v>1344</v>
      </c>
      <c r="M252" s="6">
        <v>1533</v>
      </c>
      <c r="N252" s="7">
        <f t="shared" si="31"/>
        <v>0.87671232876712324</v>
      </c>
      <c r="O252" s="6">
        <v>121</v>
      </c>
      <c r="P252" s="6">
        <v>217</v>
      </c>
      <c r="Q252" s="6">
        <v>338</v>
      </c>
      <c r="R252" s="7">
        <f t="shared" si="32"/>
        <v>0.64201183431952658</v>
      </c>
      <c r="S252">
        <f t="shared" si="33"/>
        <v>249.5</v>
      </c>
      <c r="T252">
        <f t="shared" si="33"/>
        <v>1452.5</v>
      </c>
      <c r="U252" s="6">
        <f t="shared" si="34"/>
        <v>1702</v>
      </c>
      <c r="V252" s="7">
        <f t="shared" si="35"/>
        <v>0.85340775558166859</v>
      </c>
    </row>
    <row r="253" spans="1:22" x14ac:dyDescent="0.4">
      <c r="A253">
        <v>836</v>
      </c>
      <c r="B253">
        <v>1</v>
      </c>
      <c r="C253">
        <v>6</v>
      </c>
      <c r="F253" t="s">
        <v>278</v>
      </c>
      <c r="G253" s="6">
        <v>234.79999999999995</v>
      </c>
      <c r="H253" s="6">
        <v>227</v>
      </c>
      <c r="I253" s="6">
        <f t="shared" si="30"/>
        <v>161</v>
      </c>
      <c r="J253" s="5">
        <f t="shared" si="29"/>
        <v>0.70925110132158586</v>
      </c>
      <c r="K253" s="6">
        <v>12</v>
      </c>
      <c r="L253" s="6">
        <v>107</v>
      </c>
      <c r="M253" s="6">
        <v>119</v>
      </c>
      <c r="N253" s="7">
        <f t="shared" si="31"/>
        <v>0.89915966386554624</v>
      </c>
      <c r="O253" s="6">
        <v>24</v>
      </c>
      <c r="P253" s="6">
        <v>18</v>
      </c>
      <c r="Q253" s="6">
        <v>42</v>
      </c>
      <c r="R253" s="7">
        <f t="shared" si="32"/>
        <v>0.42857142857142855</v>
      </c>
      <c r="S253">
        <f t="shared" si="33"/>
        <v>24</v>
      </c>
      <c r="T253">
        <f t="shared" si="33"/>
        <v>116</v>
      </c>
      <c r="U253" s="6">
        <f t="shared" si="34"/>
        <v>140</v>
      </c>
      <c r="V253" s="7">
        <f t="shared" si="35"/>
        <v>0.82857142857142863</v>
      </c>
    </row>
    <row r="254" spans="1:22" x14ac:dyDescent="0.4">
      <c r="A254">
        <v>837</v>
      </c>
      <c r="B254">
        <v>1</v>
      </c>
      <c r="C254">
        <v>6</v>
      </c>
      <c r="F254" t="s">
        <v>279</v>
      </c>
      <c r="G254" s="6">
        <v>634.6</v>
      </c>
      <c r="H254" s="6">
        <v>620</v>
      </c>
      <c r="I254" s="6">
        <f t="shared" si="30"/>
        <v>381</v>
      </c>
      <c r="J254" s="5">
        <f t="shared" si="29"/>
        <v>0.61451612903225805</v>
      </c>
      <c r="K254" s="6">
        <v>43</v>
      </c>
      <c r="L254" s="6">
        <v>234</v>
      </c>
      <c r="M254" s="6">
        <v>277</v>
      </c>
      <c r="N254" s="7">
        <f t="shared" si="31"/>
        <v>0.84476534296028882</v>
      </c>
      <c r="O254" s="6">
        <v>55</v>
      </c>
      <c r="P254" s="6">
        <v>49</v>
      </c>
      <c r="Q254" s="6">
        <v>104</v>
      </c>
      <c r="R254" s="7">
        <f t="shared" si="32"/>
        <v>0.47115384615384615</v>
      </c>
      <c r="S254">
        <f t="shared" si="33"/>
        <v>70.5</v>
      </c>
      <c r="T254">
        <f t="shared" si="33"/>
        <v>258.5</v>
      </c>
      <c r="U254" s="6">
        <f t="shared" si="34"/>
        <v>329</v>
      </c>
      <c r="V254" s="7">
        <f t="shared" si="35"/>
        <v>0.7857142857142857</v>
      </c>
    </row>
    <row r="255" spans="1:22" x14ac:dyDescent="0.4">
      <c r="A255">
        <v>840</v>
      </c>
      <c r="B255">
        <v>1</v>
      </c>
      <c r="C255">
        <v>5</v>
      </c>
      <c r="F255" t="s">
        <v>280</v>
      </c>
      <c r="G255" s="6">
        <v>1140.4000000000001</v>
      </c>
      <c r="H255" s="6">
        <v>1105</v>
      </c>
      <c r="I255" s="6">
        <f t="shared" si="30"/>
        <v>699</v>
      </c>
      <c r="J255" s="5">
        <f t="shared" si="29"/>
        <v>0.63257918552036196</v>
      </c>
      <c r="K255" s="6">
        <v>125</v>
      </c>
      <c r="L255" s="6">
        <v>379</v>
      </c>
      <c r="M255" s="6">
        <v>504</v>
      </c>
      <c r="N255" s="7">
        <f t="shared" si="31"/>
        <v>0.75198412698412698</v>
      </c>
      <c r="O255" s="6">
        <v>103</v>
      </c>
      <c r="P255" s="6">
        <v>92</v>
      </c>
      <c r="Q255" s="6">
        <v>195</v>
      </c>
      <c r="R255" s="7">
        <f t="shared" si="32"/>
        <v>0.47179487179487178</v>
      </c>
      <c r="S255">
        <f t="shared" si="33"/>
        <v>176.5</v>
      </c>
      <c r="T255">
        <f t="shared" si="33"/>
        <v>425</v>
      </c>
      <c r="U255" s="6">
        <f t="shared" si="34"/>
        <v>601.5</v>
      </c>
      <c r="V255" s="7">
        <f t="shared" si="35"/>
        <v>0.7065669160432253</v>
      </c>
    </row>
    <row r="256" spans="1:22" x14ac:dyDescent="0.4">
      <c r="A256">
        <v>846</v>
      </c>
      <c r="B256">
        <v>1</v>
      </c>
      <c r="C256">
        <v>6</v>
      </c>
      <c r="F256" t="s">
        <v>281</v>
      </c>
      <c r="G256" s="6">
        <v>659.19999999999993</v>
      </c>
      <c r="H256" s="6">
        <v>616</v>
      </c>
      <c r="I256" s="6">
        <f t="shared" si="30"/>
        <v>297</v>
      </c>
      <c r="J256" s="5">
        <f t="shared" si="29"/>
        <v>0.48214285714285715</v>
      </c>
      <c r="K256" s="6">
        <v>59</v>
      </c>
      <c r="L256" s="6">
        <v>192</v>
      </c>
      <c r="M256" s="6">
        <v>251</v>
      </c>
      <c r="N256" s="7">
        <f t="shared" si="31"/>
        <v>0.76494023904382469</v>
      </c>
      <c r="O256" s="6">
        <v>12</v>
      </c>
      <c r="P256" s="6">
        <v>34</v>
      </c>
      <c r="Q256" s="6">
        <v>46</v>
      </c>
      <c r="R256" s="7">
        <f t="shared" si="32"/>
        <v>0.73913043478260865</v>
      </c>
      <c r="S256">
        <f t="shared" si="33"/>
        <v>65</v>
      </c>
      <c r="T256">
        <f t="shared" si="33"/>
        <v>209</v>
      </c>
      <c r="U256" s="6">
        <f t="shared" si="34"/>
        <v>274</v>
      </c>
      <c r="V256" s="7">
        <f t="shared" si="35"/>
        <v>0.76277372262773724</v>
      </c>
    </row>
    <row r="257" spans="1:22" x14ac:dyDescent="0.4">
      <c r="A257">
        <v>850</v>
      </c>
      <c r="B257">
        <v>1</v>
      </c>
      <c r="C257">
        <v>6</v>
      </c>
      <c r="F257" t="s">
        <v>282</v>
      </c>
      <c r="G257" s="6">
        <v>331.2</v>
      </c>
      <c r="H257" s="6">
        <v>307</v>
      </c>
      <c r="I257" s="6">
        <f t="shared" si="30"/>
        <v>128</v>
      </c>
      <c r="J257" s="5">
        <f t="shared" si="29"/>
        <v>0.41693811074918569</v>
      </c>
      <c r="K257" s="6">
        <v>15</v>
      </c>
      <c r="L257" s="6">
        <v>80</v>
      </c>
      <c r="M257" s="6">
        <v>95</v>
      </c>
      <c r="N257" s="7">
        <f t="shared" si="31"/>
        <v>0.84210526315789469</v>
      </c>
      <c r="O257" s="6">
        <v>21</v>
      </c>
      <c r="P257" s="6">
        <v>12</v>
      </c>
      <c r="Q257" s="6">
        <v>33</v>
      </c>
      <c r="R257" s="7">
        <f t="shared" si="32"/>
        <v>0.36363636363636365</v>
      </c>
      <c r="S257">
        <f t="shared" si="33"/>
        <v>25.5</v>
      </c>
      <c r="T257">
        <f t="shared" si="33"/>
        <v>86</v>
      </c>
      <c r="U257" s="6">
        <f t="shared" si="34"/>
        <v>111.5</v>
      </c>
      <c r="V257" s="7">
        <f t="shared" si="35"/>
        <v>0.77130044843049328</v>
      </c>
    </row>
    <row r="258" spans="1:22" x14ac:dyDescent="0.4">
      <c r="A258">
        <v>852</v>
      </c>
      <c r="B258">
        <v>1</v>
      </c>
      <c r="C258">
        <v>6</v>
      </c>
      <c r="F258" t="s">
        <v>283</v>
      </c>
      <c r="G258" s="6">
        <v>133.6</v>
      </c>
      <c r="H258" s="6">
        <v>118</v>
      </c>
      <c r="I258" s="6">
        <f t="shared" si="30"/>
        <v>57</v>
      </c>
      <c r="J258" s="5">
        <f t="shared" si="29"/>
        <v>0.48305084745762711</v>
      </c>
      <c r="K258" s="6">
        <v>31</v>
      </c>
      <c r="L258" s="6">
        <v>6</v>
      </c>
      <c r="M258" s="6">
        <v>37</v>
      </c>
      <c r="N258" s="7">
        <f t="shared" si="31"/>
        <v>0.16216216216216217</v>
      </c>
      <c r="O258" s="6">
        <v>20</v>
      </c>
      <c r="P258" s="6">
        <v>0</v>
      </c>
      <c r="Q258" s="6">
        <v>20</v>
      </c>
      <c r="R258" s="7">
        <f t="shared" si="32"/>
        <v>0</v>
      </c>
      <c r="S258">
        <f t="shared" si="33"/>
        <v>41</v>
      </c>
      <c r="T258">
        <f t="shared" si="33"/>
        <v>6</v>
      </c>
      <c r="U258" s="6">
        <f t="shared" si="34"/>
        <v>47</v>
      </c>
      <c r="V258" s="7">
        <f t="shared" si="35"/>
        <v>0.1276595744680851</v>
      </c>
    </row>
    <row r="259" spans="1:22" x14ac:dyDescent="0.4">
      <c r="A259">
        <v>857</v>
      </c>
      <c r="B259">
        <v>1</v>
      </c>
      <c r="C259">
        <v>6</v>
      </c>
      <c r="F259" t="s">
        <v>284</v>
      </c>
      <c r="G259" s="6">
        <v>608.4</v>
      </c>
      <c r="H259" s="6">
        <v>622</v>
      </c>
      <c r="I259" s="6">
        <f t="shared" si="30"/>
        <v>256</v>
      </c>
      <c r="J259" s="5">
        <f t="shared" si="29"/>
        <v>0.41157556270096463</v>
      </c>
      <c r="K259" s="6">
        <v>17</v>
      </c>
      <c r="L259" s="6">
        <v>187</v>
      </c>
      <c r="M259" s="6">
        <v>204</v>
      </c>
      <c r="N259" s="7">
        <f t="shared" si="31"/>
        <v>0.91666666666666663</v>
      </c>
      <c r="O259" s="6">
        <v>18</v>
      </c>
      <c r="P259" s="6">
        <v>34</v>
      </c>
      <c r="Q259" s="6">
        <v>52</v>
      </c>
      <c r="R259" s="7">
        <f t="shared" si="32"/>
        <v>0.65384615384615385</v>
      </c>
      <c r="S259">
        <f t="shared" si="33"/>
        <v>26</v>
      </c>
      <c r="T259">
        <f t="shared" si="33"/>
        <v>204</v>
      </c>
      <c r="U259" s="6">
        <f t="shared" si="34"/>
        <v>230</v>
      </c>
      <c r="V259" s="7">
        <f t="shared" si="35"/>
        <v>0.88695652173913042</v>
      </c>
    </row>
    <row r="260" spans="1:22" x14ac:dyDescent="0.4">
      <c r="A260">
        <v>858</v>
      </c>
      <c r="B260">
        <v>1</v>
      </c>
      <c r="C260">
        <v>6</v>
      </c>
      <c r="F260" t="s">
        <v>285</v>
      </c>
      <c r="G260" s="6">
        <v>1156.8</v>
      </c>
      <c r="H260" s="6">
        <v>994</v>
      </c>
      <c r="I260" s="6">
        <f t="shared" si="30"/>
        <v>317</v>
      </c>
      <c r="J260" s="5">
        <f t="shared" ref="J260:J323" si="36">IF(H260&gt;0,I260/H260,0)</f>
        <v>0.31891348088531185</v>
      </c>
      <c r="K260" s="6">
        <v>22</v>
      </c>
      <c r="L260" s="6">
        <v>225</v>
      </c>
      <c r="M260" s="6">
        <v>247</v>
      </c>
      <c r="N260" s="7">
        <f t="shared" si="31"/>
        <v>0.91093117408906887</v>
      </c>
      <c r="O260" s="6">
        <v>23</v>
      </c>
      <c r="P260" s="6">
        <v>47</v>
      </c>
      <c r="Q260" s="6">
        <v>70</v>
      </c>
      <c r="R260" s="7">
        <f t="shared" si="32"/>
        <v>0.67142857142857137</v>
      </c>
      <c r="S260">
        <f t="shared" si="33"/>
        <v>33.5</v>
      </c>
      <c r="T260">
        <f t="shared" si="33"/>
        <v>248.5</v>
      </c>
      <c r="U260" s="6">
        <f t="shared" si="34"/>
        <v>282</v>
      </c>
      <c r="V260" s="7">
        <f t="shared" si="35"/>
        <v>0.88120567375886527</v>
      </c>
    </row>
    <row r="261" spans="1:22" x14ac:dyDescent="0.4">
      <c r="A261">
        <v>861</v>
      </c>
      <c r="B261">
        <v>1</v>
      </c>
      <c r="C261">
        <v>4</v>
      </c>
      <c r="F261" t="s">
        <v>286</v>
      </c>
      <c r="G261" s="6">
        <v>2438.8000000000002</v>
      </c>
      <c r="H261" s="6">
        <v>2452</v>
      </c>
      <c r="I261" s="6">
        <f t="shared" si="30"/>
        <v>1189</v>
      </c>
      <c r="J261" s="5">
        <f t="shared" si="36"/>
        <v>0.48491027732463293</v>
      </c>
      <c r="K261" s="6">
        <v>62</v>
      </c>
      <c r="L261" s="6">
        <v>926</v>
      </c>
      <c r="M261" s="6">
        <v>988</v>
      </c>
      <c r="N261" s="7">
        <f t="shared" si="31"/>
        <v>0.93724696356275305</v>
      </c>
      <c r="O261" s="6">
        <v>55</v>
      </c>
      <c r="P261" s="6">
        <v>146</v>
      </c>
      <c r="Q261" s="6">
        <v>201</v>
      </c>
      <c r="R261" s="7">
        <f t="shared" si="32"/>
        <v>0.72636815920398012</v>
      </c>
      <c r="S261">
        <f t="shared" si="33"/>
        <v>89.5</v>
      </c>
      <c r="T261">
        <f t="shared" si="33"/>
        <v>999</v>
      </c>
      <c r="U261" s="6">
        <f t="shared" si="34"/>
        <v>1088.5</v>
      </c>
      <c r="V261" s="7">
        <f t="shared" si="35"/>
        <v>0.91777675700505279</v>
      </c>
    </row>
    <row r="262" spans="1:22" x14ac:dyDescent="0.4">
      <c r="A262">
        <v>876</v>
      </c>
      <c r="B262">
        <v>1</v>
      </c>
      <c r="C262">
        <v>5</v>
      </c>
      <c r="F262" t="s">
        <v>287</v>
      </c>
      <c r="G262" s="6">
        <v>2218.6</v>
      </c>
      <c r="H262" s="6">
        <v>2049</v>
      </c>
      <c r="I262" s="6">
        <f t="shared" si="30"/>
        <v>545</v>
      </c>
      <c r="J262" s="5">
        <f t="shared" si="36"/>
        <v>0.26598340653977548</v>
      </c>
      <c r="K262" s="6">
        <v>37</v>
      </c>
      <c r="L262" s="6">
        <v>386</v>
      </c>
      <c r="M262" s="6">
        <v>423</v>
      </c>
      <c r="N262" s="7">
        <f t="shared" si="31"/>
        <v>0.91252955082742315</v>
      </c>
      <c r="O262" s="6">
        <v>38</v>
      </c>
      <c r="P262" s="6">
        <v>84</v>
      </c>
      <c r="Q262" s="6">
        <v>122</v>
      </c>
      <c r="R262" s="7">
        <f t="shared" si="32"/>
        <v>0.68852459016393441</v>
      </c>
      <c r="S262">
        <f t="shared" si="33"/>
        <v>56</v>
      </c>
      <c r="T262">
        <f t="shared" si="33"/>
        <v>428</v>
      </c>
      <c r="U262" s="6">
        <f t="shared" si="34"/>
        <v>484</v>
      </c>
      <c r="V262" s="7">
        <f t="shared" si="35"/>
        <v>0.88429752066115708</v>
      </c>
    </row>
    <row r="263" spans="1:22" x14ac:dyDescent="0.4">
      <c r="A263">
        <v>877</v>
      </c>
      <c r="B263">
        <v>1</v>
      </c>
      <c r="C263">
        <v>4</v>
      </c>
      <c r="F263" t="s">
        <v>288</v>
      </c>
      <c r="G263" s="6">
        <v>5753.6</v>
      </c>
      <c r="H263" s="6">
        <v>5311</v>
      </c>
      <c r="I263" s="6">
        <f t="shared" si="30"/>
        <v>1576</v>
      </c>
      <c r="J263" s="5">
        <f t="shared" si="36"/>
        <v>0.29674260967802674</v>
      </c>
      <c r="K263" s="6">
        <v>135</v>
      </c>
      <c r="L263" s="6">
        <v>1014</v>
      </c>
      <c r="M263" s="6">
        <v>1149</v>
      </c>
      <c r="N263" s="7">
        <f t="shared" si="31"/>
        <v>0.88250652741514357</v>
      </c>
      <c r="O263" s="6">
        <v>165</v>
      </c>
      <c r="P263" s="6">
        <v>262</v>
      </c>
      <c r="Q263" s="6">
        <v>427</v>
      </c>
      <c r="R263" s="7">
        <f t="shared" si="32"/>
        <v>0.61358313817330212</v>
      </c>
      <c r="S263">
        <f t="shared" si="33"/>
        <v>217.5</v>
      </c>
      <c r="T263">
        <f t="shared" si="33"/>
        <v>1145</v>
      </c>
      <c r="U263" s="6">
        <f t="shared" si="34"/>
        <v>1362.5</v>
      </c>
      <c r="V263" s="7">
        <f t="shared" si="35"/>
        <v>0.84036697247706427</v>
      </c>
    </row>
    <row r="264" spans="1:22" x14ac:dyDescent="0.4">
      <c r="A264">
        <v>879</v>
      </c>
      <c r="B264">
        <v>1</v>
      </c>
      <c r="C264">
        <v>4</v>
      </c>
      <c r="F264" t="s">
        <v>289</v>
      </c>
      <c r="G264" s="6">
        <v>2608.4</v>
      </c>
      <c r="H264" s="6">
        <v>2448</v>
      </c>
      <c r="I264" s="6">
        <f t="shared" si="30"/>
        <v>336</v>
      </c>
      <c r="J264" s="5">
        <f t="shared" si="36"/>
        <v>0.13725490196078433</v>
      </c>
      <c r="K264" s="6">
        <v>31</v>
      </c>
      <c r="L264" s="6">
        <v>186</v>
      </c>
      <c r="M264" s="6">
        <v>217</v>
      </c>
      <c r="N264" s="7">
        <f t="shared" si="31"/>
        <v>0.8571428571428571</v>
      </c>
      <c r="O264" s="6">
        <v>26</v>
      </c>
      <c r="P264" s="6">
        <v>93</v>
      </c>
      <c r="Q264" s="6">
        <v>119</v>
      </c>
      <c r="R264" s="7">
        <f t="shared" si="32"/>
        <v>0.78151260504201681</v>
      </c>
      <c r="S264">
        <f t="shared" si="33"/>
        <v>44</v>
      </c>
      <c r="T264">
        <f t="shared" si="33"/>
        <v>232.5</v>
      </c>
      <c r="U264" s="6">
        <f t="shared" si="34"/>
        <v>276.5</v>
      </c>
      <c r="V264" s="7">
        <f t="shared" si="35"/>
        <v>0.84086799276672697</v>
      </c>
    </row>
    <row r="265" spans="1:22" x14ac:dyDescent="0.4">
      <c r="A265">
        <v>881</v>
      </c>
      <c r="B265">
        <v>1</v>
      </c>
      <c r="C265">
        <v>5</v>
      </c>
      <c r="F265" t="s">
        <v>290</v>
      </c>
      <c r="G265" s="6">
        <v>839.59999999999991</v>
      </c>
      <c r="H265" s="6">
        <v>761</v>
      </c>
      <c r="I265" s="6">
        <f t="shared" si="30"/>
        <v>216</v>
      </c>
      <c r="J265" s="5">
        <f t="shared" si="36"/>
        <v>0.28383705650459923</v>
      </c>
      <c r="K265" s="6">
        <v>11</v>
      </c>
      <c r="L265" s="6">
        <v>138</v>
      </c>
      <c r="M265" s="6">
        <v>149</v>
      </c>
      <c r="N265" s="7">
        <f t="shared" si="31"/>
        <v>0.9261744966442953</v>
      </c>
      <c r="O265" s="6">
        <v>27</v>
      </c>
      <c r="P265" s="6">
        <v>40</v>
      </c>
      <c r="Q265" s="6">
        <v>67</v>
      </c>
      <c r="R265" s="7">
        <f t="shared" si="32"/>
        <v>0.59701492537313428</v>
      </c>
      <c r="S265">
        <f t="shared" si="33"/>
        <v>24.5</v>
      </c>
      <c r="T265">
        <f t="shared" si="33"/>
        <v>158</v>
      </c>
      <c r="U265" s="6">
        <f t="shared" si="34"/>
        <v>182.5</v>
      </c>
      <c r="V265" s="7">
        <f t="shared" si="35"/>
        <v>0.86575342465753424</v>
      </c>
    </row>
    <row r="266" spans="1:22" x14ac:dyDescent="0.4">
      <c r="A266">
        <v>882</v>
      </c>
      <c r="B266">
        <v>1</v>
      </c>
      <c r="C266">
        <v>4</v>
      </c>
      <c r="F266" t="s">
        <v>291</v>
      </c>
      <c r="G266" s="6">
        <v>4530.4000000000005</v>
      </c>
      <c r="H266" s="6">
        <v>4142</v>
      </c>
      <c r="I266" s="6">
        <f t="shared" si="30"/>
        <v>1464</v>
      </c>
      <c r="J266" s="5">
        <f t="shared" si="36"/>
        <v>0.35345243843553836</v>
      </c>
      <c r="K266" s="6">
        <v>129</v>
      </c>
      <c r="L266" s="6">
        <v>965</v>
      </c>
      <c r="M266" s="6">
        <v>1094</v>
      </c>
      <c r="N266" s="7">
        <f t="shared" si="31"/>
        <v>0.88208409506398533</v>
      </c>
      <c r="O266" s="6">
        <v>151</v>
      </c>
      <c r="P266" s="6">
        <v>219</v>
      </c>
      <c r="Q266" s="6">
        <v>370</v>
      </c>
      <c r="R266" s="7">
        <f t="shared" si="32"/>
        <v>0.59189189189189184</v>
      </c>
      <c r="S266">
        <f t="shared" si="33"/>
        <v>204.5</v>
      </c>
      <c r="T266">
        <f t="shared" si="33"/>
        <v>1074.5</v>
      </c>
      <c r="U266" s="6">
        <f t="shared" si="34"/>
        <v>1279</v>
      </c>
      <c r="V266" s="7">
        <f t="shared" si="35"/>
        <v>0.84010946051602819</v>
      </c>
    </row>
    <row r="267" spans="1:22" x14ac:dyDescent="0.4">
      <c r="A267">
        <v>883</v>
      </c>
      <c r="B267">
        <v>1</v>
      </c>
      <c r="C267">
        <v>5</v>
      </c>
      <c r="F267" t="s">
        <v>292</v>
      </c>
      <c r="G267" s="6">
        <v>1751.6</v>
      </c>
      <c r="H267" s="6">
        <v>1566</v>
      </c>
      <c r="I267" s="6">
        <f t="shared" si="30"/>
        <v>512</v>
      </c>
      <c r="J267" s="5">
        <f t="shared" si="36"/>
        <v>0.3269476372924649</v>
      </c>
      <c r="K267" s="6">
        <v>50</v>
      </c>
      <c r="L267" s="6">
        <v>337</v>
      </c>
      <c r="M267" s="6">
        <v>387</v>
      </c>
      <c r="N267" s="7">
        <f t="shared" si="31"/>
        <v>0.87080103359173122</v>
      </c>
      <c r="O267" s="6">
        <v>45</v>
      </c>
      <c r="P267" s="6">
        <v>80</v>
      </c>
      <c r="Q267" s="6">
        <v>125</v>
      </c>
      <c r="R267" s="7">
        <f t="shared" si="32"/>
        <v>0.64</v>
      </c>
      <c r="S267">
        <f t="shared" si="33"/>
        <v>72.5</v>
      </c>
      <c r="T267">
        <f t="shared" si="33"/>
        <v>377</v>
      </c>
      <c r="U267" s="6">
        <f t="shared" si="34"/>
        <v>449.5</v>
      </c>
      <c r="V267" s="7">
        <f t="shared" si="35"/>
        <v>0.83870967741935487</v>
      </c>
    </row>
    <row r="268" spans="1:22" x14ac:dyDescent="0.4">
      <c r="A268">
        <v>885</v>
      </c>
      <c r="B268">
        <v>1</v>
      </c>
      <c r="C268">
        <v>4</v>
      </c>
      <c r="F268" t="s">
        <v>293</v>
      </c>
      <c r="G268" s="6">
        <v>7251.0000000000009</v>
      </c>
      <c r="H268" s="6">
        <v>6670</v>
      </c>
      <c r="I268" s="6">
        <f t="shared" si="30"/>
        <v>1291</v>
      </c>
      <c r="J268" s="5">
        <f t="shared" si="36"/>
        <v>0.19355322338830586</v>
      </c>
      <c r="K268" s="6">
        <v>102</v>
      </c>
      <c r="L268" s="6">
        <v>823</v>
      </c>
      <c r="M268" s="6">
        <v>925</v>
      </c>
      <c r="N268" s="7">
        <f t="shared" si="31"/>
        <v>0.88972972972972975</v>
      </c>
      <c r="O268" s="6">
        <v>123</v>
      </c>
      <c r="P268" s="6">
        <v>243</v>
      </c>
      <c r="Q268" s="6">
        <v>366</v>
      </c>
      <c r="R268" s="7">
        <f t="shared" si="32"/>
        <v>0.66393442622950816</v>
      </c>
      <c r="S268">
        <f t="shared" si="33"/>
        <v>163.5</v>
      </c>
      <c r="T268">
        <f t="shared" si="33"/>
        <v>944.5</v>
      </c>
      <c r="U268" s="6">
        <f t="shared" si="34"/>
        <v>1108</v>
      </c>
      <c r="V268" s="7">
        <f t="shared" si="35"/>
        <v>0.85243682310469315</v>
      </c>
    </row>
    <row r="269" spans="1:22" x14ac:dyDescent="0.4">
      <c r="A269">
        <v>891</v>
      </c>
      <c r="B269">
        <v>1</v>
      </c>
      <c r="C269">
        <v>6</v>
      </c>
      <c r="F269" t="s">
        <v>294</v>
      </c>
      <c r="G269" s="6">
        <v>666.6</v>
      </c>
      <c r="H269" s="6">
        <v>607</v>
      </c>
      <c r="I269" s="6">
        <f t="shared" si="30"/>
        <v>279</v>
      </c>
      <c r="J269" s="5">
        <f t="shared" si="36"/>
        <v>0.4596375617792422</v>
      </c>
      <c r="K269" s="6">
        <v>15</v>
      </c>
      <c r="L269" s="6">
        <v>180</v>
      </c>
      <c r="M269" s="6">
        <v>195</v>
      </c>
      <c r="N269" s="7">
        <f t="shared" si="31"/>
        <v>0.92307692307692313</v>
      </c>
      <c r="O269" s="6">
        <v>23</v>
      </c>
      <c r="P269" s="6">
        <v>61</v>
      </c>
      <c r="Q269" s="6">
        <v>84</v>
      </c>
      <c r="R269" s="7">
        <f t="shared" si="32"/>
        <v>0.72619047619047616</v>
      </c>
      <c r="S269">
        <f t="shared" si="33"/>
        <v>26.5</v>
      </c>
      <c r="T269">
        <f t="shared" si="33"/>
        <v>210.5</v>
      </c>
      <c r="U269" s="6">
        <f t="shared" si="34"/>
        <v>237</v>
      </c>
      <c r="V269" s="7">
        <f t="shared" si="35"/>
        <v>0.88818565400843885</v>
      </c>
    </row>
    <row r="270" spans="1:22" x14ac:dyDescent="0.4">
      <c r="A270">
        <v>911</v>
      </c>
      <c r="B270">
        <v>1</v>
      </c>
      <c r="C270">
        <v>4</v>
      </c>
      <c r="F270" t="s">
        <v>295</v>
      </c>
      <c r="G270" s="6">
        <v>5417.2</v>
      </c>
      <c r="H270" s="6">
        <v>5062</v>
      </c>
      <c r="I270" s="6">
        <f t="shared" ref="I270:I333" si="37">+M270+Q270</f>
        <v>1962</v>
      </c>
      <c r="J270" s="5">
        <f t="shared" si="36"/>
        <v>0.38759383642828921</v>
      </c>
      <c r="K270" s="6">
        <v>236</v>
      </c>
      <c r="L270" s="6">
        <v>1250</v>
      </c>
      <c r="M270" s="6">
        <v>1486</v>
      </c>
      <c r="N270" s="7">
        <f t="shared" ref="N270:N333" si="38">IF(M270&gt;0,L270/M270,0)</f>
        <v>0.84118438761776582</v>
      </c>
      <c r="O270" s="6">
        <v>202</v>
      </c>
      <c r="P270" s="6">
        <v>274</v>
      </c>
      <c r="Q270" s="6">
        <v>476</v>
      </c>
      <c r="R270" s="7">
        <f t="shared" ref="R270:R333" si="39">IF(Q270&gt;0,P270/Q270,0)</f>
        <v>0.57563025210084029</v>
      </c>
      <c r="S270">
        <f t="shared" ref="S270:T333" si="40">+K270+(0.5*O270)</f>
        <v>337</v>
      </c>
      <c r="T270">
        <f t="shared" si="40"/>
        <v>1387</v>
      </c>
      <c r="U270" s="6">
        <f t="shared" ref="U270:U333" si="41">+S270+T270</f>
        <v>1724</v>
      </c>
      <c r="V270" s="7">
        <f t="shared" ref="V270:V333" si="42">IF(U270&gt;0,T270/U270,0)</f>
        <v>0.80452436194895594</v>
      </c>
    </row>
    <row r="271" spans="1:22" x14ac:dyDescent="0.4">
      <c r="A271">
        <v>912</v>
      </c>
      <c r="B271">
        <v>1</v>
      </c>
      <c r="C271">
        <v>5</v>
      </c>
      <c r="F271" t="s">
        <v>296</v>
      </c>
      <c r="G271" s="6">
        <v>1673.6000000000001</v>
      </c>
      <c r="H271" s="6">
        <v>1684</v>
      </c>
      <c r="I271" s="6">
        <f t="shared" si="37"/>
        <v>829</v>
      </c>
      <c r="J271" s="5">
        <f t="shared" si="36"/>
        <v>0.49228028503562943</v>
      </c>
      <c r="K271" s="6">
        <v>68</v>
      </c>
      <c r="L271" s="6">
        <v>557</v>
      </c>
      <c r="M271" s="6">
        <v>625</v>
      </c>
      <c r="N271" s="7">
        <f t="shared" si="38"/>
        <v>0.89119999999999999</v>
      </c>
      <c r="O271" s="6">
        <v>77</v>
      </c>
      <c r="P271" s="6">
        <v>127</v>
      </c>
      <c r="Q271" s="6">
        <v>204</v>
      </c>
      <c r="R271" s="7">
        <f t="shared" si="39"/>
        <v>0.62254901960784315</v>
      </c>
      <c r="S271">
        <f t="shared" si="40"/>
        <v>106.5</v>
      </c>
      <c r="T271">
        <f t="shared" si="40"/>
        <v>620.5</v>
      </c>
      <c r="U271" s="6">
        <f t="shared" si="41"/>
        <v>727</v>
      </c>
      <c r="V271" s="7">
        <f t="shared" si="42"/>
        <v>0.85350756533700134</v>
      </c>
    </row>
    <row r="272" spans="1:22" x14ac:dyDescent="0.4">
      <c r="A272">
        <v>914</v>
      </c>
      <c r="B272">
        <v>1</v>
      </c>
      <c r="C272">
        <v>6</v>
      </c>
      <c r="F272" t="s">
        <v>297</v>
      </c>
      <c r="G272" s="6">
        <v>306.79999999999995</v>
      </c>
      <c r="H272" s="6">
        <v>276</v>
      </c>
      <c r="I272" s="6">
        <f t="shared" si="37"/>
        <v>124</v>
      </c>
      <c r="J272" s="5">
        <f t="shared" si="36"/>
        <v>0.44927536231884058</v>
      </c>
      <c r="K272" s="6">
        <v>5</v>
      </c>
      <c r="L272" s="6">
        <v>77</v>
      </c>
      <c r="M272" s="6">
        <v>82</v>
      </c>
      <c r="N272" s="7">
        <f t="shared" si="38"/>
        <v>0.93902439024390238</v>
      </c>
      <c r="O272" s="6">
        <v>18</v>
      </c>
      <c r="P272" s="6">
        <v>24</v>
      </c>
      <c r="Q272" s="6">
        <v>42</v>
      </c>
      <c r="R272" s="7">
        <f t="shared" si="39"/>
        <v>0.5714285714285714</v>
      </c>
      <c r="S272">
        <f t="shared" si="40"/>
        <v>14</v>
      </c>
      <c r="T272">
        <f t="shared" si="40"/>
        <v>89</v>
      </c>
      <c r="U272" s="6">
        <f t="shared" si="41"/>
        <v>103</v>
      </c>
      <c r="V272" s="7">
        <f t="shared" si="42"/>
        <v>0.86407766990291257</v>
      </c>
    </row>
    <row r="273" spans="1:22" x14ac:dyDescent="0.4">
      <c r="A273">
        <v>2071</v>
      </c>
      <c r="B273">
        <v>1</v>
      </c>
      <c r="C273">
        <v>6</v>
      </c>
      <c r="F273" t="s">
        <v>298</v>
      </c>
      <c r="G273" s="6">
        <v>1048.4000000000001</v>
      </c>
      <c r="H273" s="6">
        <v>969</v>
      </c>
      <c r="I273" s="6">
        <f t="shared" si="37"/>
        <v>284</v>
      </c>
      <c r="J273" s="5">
        <f t="shared" si="36"/>
        <v>0.2930856553147575</v>
      </c>
      <c r="K273" s="6">
        <v>18</v>
      </c>
      <c r="L273" s="6">
        <v>249</v>
      </c>
      <c r="M273" s="6">
        <v>267</v>
      </c>
      <c r="N273" s="7">
        <f t="shared" si="38"/>
        <v>0.93258426966292129</v>
      </c>
      <c r="O273" s="6">
        <v>17</v>
      </c>
      <c r="P273" s="6">
        <v>0</v>
      </c>
      <c r="Q273" s="6">
        <v>17</v>
      </c>
      <c r="R273" s="7">
        <f t="shared" si="39"/>
        <v>0</v>
      </c>
      <c r="S273">
        <f t="shared" si="40"/>
        <v>26.5</v>
      </c>
      <c r="T273">
        <f t="shared" si="40"/>
        <v>249</v>
      </c>
      <c r="U273" s="6">
        <f t="shared" si="41"/>
        <v>275.5</v>
      </c>
      <c r="V273" s="7">
        <f t="shared" si="42"/>
        <v>0.90381125226860259</v>
      </c>
    </row>
    <row r="274" spans="1:22" x14ac:dyDescent="0.4">
      <c r="A274">
        <v>2125</v>
      </c>
      <c r="B274">
        <v>1</v>
      </c>
      <c r="C274">
        <v>5</v>
      </c>
      <c r="F274" t="s">
        <v>299</v>
      </c>
      <c r="G274" s="6">
        <v>1086.4000000000001</v>
      </c>
      <c r="H274" s="6">
        <v>952</v>
      </c>
      <c r="I274" s="6">
        <f t="shared" si="37"/>
        <v>415</v>
      </c>
      <c r="J274" s="5">
        <f t="shared" si="36"/>
        <v>0.43592436974789917</v>
      </c>
      <c r="K274" s="6">
        <v>26</v>
      </c>
      <c r="L274" s="6">
        <v>279</v>
      </c>
      <c r="M274" s="6">
        <v>305</v>
      </c>
      <c r="N274" s="7">
        <f t="shared" si="38"/>
        <v>0.91475409836065569</v>
      </c>
      <c r="O274" s="6">
        <v>39</v>
      </c>
      <c r="P274" s="6">
        <v>71</v>
      </c>
      <c r="Q274" s="6">
        <v>110</v>
      </c>
      <c r="R274" s="7">
        <f t="shared" si="39"/>
        <v>0.6454545454545455</v>
      </c>
      <c r="S274">
        <f t="shared" si="40"/>
        <v>45.5</v>
      </c>
      <c r="T274">
        <f t="shared" si="40"/>
        <v>314.5</v>
      </c>
      <c r="U274" s="6">
        <f t="shared" si="41"/>
        <v>360</v>
      </c>
      <c r="V274" s="7">
        <f t="shared" si="42"/>
        <v>0.87361111111111112</v>
      </c>
    </row>
    <row r="275" spans="1:22" x14ac:dyDescent="0.4">
      <c r="A275">
        <v>2134</v>
      </c>
      <c r="B275">
        <v>1</v>
      </c>
      <c r="C275">
        <v>6</v>
      </c>
      <c r="F275" t="s">
        <v>300</v>
      </c>
      <c r="G275" s="6">
        <v>773.4</v>
      </c>
      <c r="H275" s="6">
        <v>761</v>
      </c>
      <c r="I275" s="6">
        <f t="shared" si="37"/>
        <v>412</v>
      </c>
      <c r="J275" s="5">
        <f t="shared" si="36"/>
        <v>0.54139290407358742</v>
      </c>
      <c r="K275" s="6">
        <v>40</v>
      </c>
      <c r="L275" s="6">
        <v>300</v>
      </c>
      <c r="M275" s="6">
        <v>340</v>
      </c>
      <c r="N275" s="7">
        <f t="shared" si="38"/>
        <v>0.88235294117647056</v>
      </c>
      <c r="O275" s="6">
        <v>40</v>
      </c>
      <c r="P275" s="6">
        <v>32</v>
      </c>
      <c r="Q275" s="6">
        <v>72</v>
      </c>
      <c r="R275" s="7">
        <f t="shared" si="39"/>
        <v>0.44444444444444442</v>
      </c>
      <c r="S275">
        <f t="shared" si="40"/>
        <v>60</v>
      </c>
      <c r="T275">
        <f t="shared" si="40"/>
        <v>316</v>
      </c>
      <c r="U275" s="6">
        <f t="shared" si="41"/>
        <v>376</v>
      </c>
      <c r="V275" s="7">
        <f t="shared" si="42"/>
        <v>0.84042553191489366</v>
      </c>
    </row>
    <row r="276" spans="1:22" x14ac:dyDescent="0.4">
      <c r="A276">
        <v>2135</v>
      </c>
      <c r="B276">
        <v>1</v>
      </c>
      <c r="C276">
        <v>5</v>
      </c>
      <c r="F276" t="s">
        <v>301</v>
      </c>
      <c r="G276" s="6">
        <v>1024.4000000000001</v>
      </c>
      <c r="H276" s="6">
        <v>938</v>
      </c>
      <c r="I276" s="6">
        <f t="shared" si="37"/>
        <v>376</v>
      </c>
      <c r="J276" s="5">
        <f t="shared" si="36"/>
        <v>0.40085287846481876</v>
      </c>
      <c r="K276" s="6">
        <v>25</v>
      </c>
      <c r="L276" s="6">
        <v>273</v>
      </c>
      <c r="M276" s="6">
        <v>298</v>
      </c>
      <c r="N276" s="7">
        <f t="shared" si="38"/>
        <v>0.91610738255033553</v>
      </c>
      <c r="O276" s="6">
        <v>24</v>
      </c>
      <c r="P276" s="6">
        <v>54</v>
      </c>
      <c r="Q276" s="6">
        <v>78</v>
      </c>
      <c r="R276" s="7">
        <f t="shared" si="39"/>
        <v>0.69230769230769229</v>
      </c>
      <c r="S276">
        <f t="shared" si="40"/>
        <v>37</v>
      </c>
      <c r="T276">
        <f t="shared" si="40"/>
        <v>300</v>
      </c>
      <c r="U276" s="6">
        <f t="shared" si="41"/>
        <v>337</v>
      </c>
      <c r="V276" s="7">
        <f t="shared" si="42"/>
        <v>0.89020771513353114</v>
      </c>
    </row>
    <row r="277" spans="1:22" x14ac:dyDescent="0.4">
      <c r="A277">
        <v>2137</v>
      </c>
      <c r="B277">
        <v>1</v>
      </c>
      <c r="C277">
        <v>6</v>
      </c>
      <c r="F277" t="s">
        <v>302</v>
      </c>
      <c r="G277" s="6">
        <v>597.79999999999995</v>
      </c>
      <c r="H277" s="6">
        <v>533</v>
      </c>
      <c r="I277" s="6">
        <f t="shared" si="37"/>
        <v>182</v>
      </c>
      <c r="J277" s="5">
        <f t="shared" si="36"/>
        <v>0.34146341463414637</v>
      </c>
      <c r="K277" s="6">
        <v>7</v>
      </c>
      <c r="L277" s="6">
        <v>130</v>
      </c>
      <c r="M277" s="6">
        <v>137</v>
      </c>
      <c r="N277" s="7">
        <f t="shared" si="38"/>
        <v>0.94890510948905105</v>
      </c>
      <c r="O277" s="6">
        <v>12</v>
      </c>
      <c r="P277" s="6">
        <v>33</v>
      </c>
      <c r="Q277" s="6">
        <v>45</v>
      </c>
      <c r="R277" s="7">
        <f t="shared" si="39"/>
        <v>0.73333333333333328</v>
      </c>
      <c r="S277">
        <f t="shared" si="40"/>
        <v>13</v>
      </c>
      <c r="T277">
        <f t="shared" si="40"/>
        <v>146.5</v>
      </c>
      <c r="U277" s="6">
        <f t="shared" si="41"/>
        <v>159.5</v>
      </c>
      <c r="V277" s="7">
        <f t="shared" si="42"/>
        <v>0.91849529780564265</v>
      </c>
    </row>
    <row r="278" spans="1:22" x14ac:dyDescent="0.4">
      <c r="A278">
        <v>2142</v>
      </c>
      <c r="B278">
        <v>1</v>
      </c>
      <c r="C278">
        <v>5</v>
      </c>
      <c r="F278" t="s">
        <v>303</v>
      </c>
      <c r="G278" s="6">
        <v>2110</v>
      </c>
      <c r="H278" s="6">
        <v>1953</v>
      </c>
      <c r="I278" s="6">
        <f t="shared" si="37"/>
        <v>998</v>
      </c>
      <c r="J278" s="5">
        <f t="shared" si="36"/>
        <v>0.51100870455709169</v>
      </c>
      <c r="K278" s="6">
        <v>82</v>
      </c>
      <c r="L278" s="6">
        <v>730</v>
      </c>
      <c r="M278" s="6">
        <v>812</v>
      </c>
      <c r="N278" s="7">
        <f t="shared" si="38"/>
        <v>0.89901477832512311</v>
      </c>
      <c r="O278" s="6">
        <v>70</v>
      </c>
      <c r="P278" s="6">
        <v>116</v>
      </c>
      <c r="Q278" s="6">
        <v>186</v>
      </c>
      <c r="R278" s="7">
        <f t="shared" si="39"/>
        <v>0.62365591397849462</v>
      </c>
      <c r="S278">
        <f t="shared" si="40"/>
        <v>117</v>
      </c>
      <c r="T278">
        <f t="shared" si="40"/>
        <v>788</v>
      </c>
      <c r="U278" s="6">
        <f t="shared" si="41"/>
        <v>905</v>
      </c>
      <c r="V278" s="7">
        <f t="shared" si="42"/>
        <v>0.87071823204419885</v>
      </c>
    </row>
    <row r="279" spans="1:22" x14ac:dyDescent="0.4">
      <c r="A279">
        <v>2143</v>
      </c>
      <c r="B279">
        <v>1</v>
      </c>
      <c r="C279">
        <v>6</v>
      </c>
      <c r="F279" t="s">
        <v>304</v>
      </c>
      <c r="G279" s="6">
        <v>804.19999999999993</v>
      </c>
      <c r="H279" s="6">
        <v>767</v>
      </c>
      <c r="I279" s="6">
        <f t="shared" si="37"/>
        <v>295</v>
      </c>
      <c r="J279" s="5">
        <f t="shared" si="36"/>
        <v>0.38461538461538464</v>
      </c>
      <c r="K279" s="6">
        <v>35</v>
      </c>
      <c r="L279" s="6">
        <v>179</v>
      </c>
      <c r="M279" s="6">
        <v>214</v>
      </c>
      <c r="N279" s="7">
        <f t="shared" si="38"/>
        <v>0.83644859813084116</v>
      </c>
      <c r="O279" s="6">
        <v>31</v>
      </c>
      <c r="P279" s="6">
        <v>50</v>
      </c>
      <c r="Q279" s="6">
        <v>81</v>
      </c>
      <c r="R279" s="7">
        <f t="shared" si="39"/>
        <v>0.61728395061728392</v>
      </c>
      <c r="S279">
        <f t="shared" si="40"/>
        <v>50.5</v>
      </c>
      <c r="T279">
        <f t="shared" si="40"/>
        <v>204</v>
      </c>
      <c r="U279" s="6">
        <f t="shared" si="41"/>
        <v>254.5</v>
      </c>
      <c r="V279" s="7">
        <f t="shared" si="42"/>
        <v>0.80157170923379173</v>
      </c>
    </row>
    <row r="280" spans="1:22" x14ac:dyDescent="0.4">
      <c r="A280">
        <v>2144</v>
      </c>
      <c r="B280">
        <v>1</v>
      </c>
      <c r="C280">
        <v>4</v>
      </c>
      <c r="F280" t="s">
        <v>305</v>
      </c>
      <c r="G280" s="6">
        <v>3682.7999999999993</v>
      </c>
      <c r="H280" s="6">
        <v>3378</v>
      </c>
      <c r="I280" s="6">
        <f t="shared" si="37"/>
        <v>863</v>
      </c>
      <c r="J280" s="5">
        <f t="shared" si="36"/>
        <v>0.25547661338069866</v>
      </c>
      <c r="K280" s="6">
        <v>48</v>
      </c>
      <c r="L280" s="6">
        <v>594</v>
      </c>
      <c r="M280" s="6">
        <v>642</v>
      </c>
      <c r="N280" s="7">
        <f t="shared" si="38"/>
        <v>0.92523364485981308</v>
      </c>
      <c r="O280" s="6">
        <v>56</v>
      </c>
      <c r="P280" s="6">
        <v>165</v>
      </c>
      <c r="Q280" s="6">
        <v>221</v>
      </c>
      <c r="R280" s="7">
        <f t="shared" si="39"/>
        <v>0.74660633484162897</v>
      </c>
      <c r="S280">
        <f t="shared" si="40"/>
        <v>76</v>
      </c>
      <c r="T280">
        <f t="shared" si="40"/>
        <v>676.5</v>
      </c>
      <c r="U280" s="6">
        <f t="shared" si="41"/>
        <v>752.5</v>
      </c>
      <c r="V280" s="7">
        <f t="shared" si="42"/>
        <v>0.89900332225913626</v>
      </c>
    </row>
    <row r="281" spans="1:22" x14ac:dyDescent="0.4">
      <c r="A281">
        <v>2149</v>
      </c>
      <c r="B281">
        <v>1</v>
      </c>
      <c r="C281">
        <v>5</v>
      </c>
      <c r="F281" t="s">
        <v>306</v>
      </c>
      <c r="G281" s="6">
        <v>1379.9999999999998</v>
      </c>
      <c r="H281" s="6">
        <v>1347</v>
      </c>
      <c r="I281" s="6">
        <f t="shared" si="37"/>
        <v>477</v>
      </c>
      <c r="J281" s="5">
        <f t="shared" si="36"/>
        <v>0.35412026726057905</v>
      </c>
      <c r="K281" s="6">
        <v>30</v>
      </c>
      <c r="L281" s="6">
        <v>332</v>
      </c>
      <c r="M281" s="6">
        <v>362</v>
      </c>
      <c r="N281" s="7">
        <f t="shared" si="38"/>
        <v>0.91712707182320441</v>
      </c>
      <c r="O281" s="6">
        <v>26</v>
      </c>
      <c r="P281" s="6">
        <v>89</v>
      </c>
      <c r="Q281" s="6">
        <v>115</v>
      </c>
      <c r="R281" s="7">
        <f t="shared" si="39"/>
        <v>0.77391304347826084</v>
      </c>
      <c r="S281">
        <f t="shared" si="40"/>
        <v>43</v>
      </c>
      <c r="T281">
        <f t="shared" si="40"/>
        <v>376.5</v>
      </c>
      <c r="U281" s="6">
        <f t="shared" si="41"/>
        <v>419.5</v>
      </c>
      <c r="V281" s="7">
        <f t="shared" si="42"/>
        <v>0.89749702026221689</v>
      </c>
    </row>
    <row r="282" spans="1:22" x14ac:dyDescent="0.4">
      <c r="A282">
        <v>2155</v>
      </c>
      <c r="B282">
        <v>1</v>
      </c>
      <c r="C282">
        <v>5</v>
      </c>
      <c r="F282" t="s">
        <v>307</v>
      </c>
      <c r="G282" s="6">
        <v>1234.5999999999999</v>
      </c>
      <c r="H282" s="6">
        <v>1088</v>
      </c>
      <c r="I282" s="6">
        <f t="shared" si="37"/>
        <v>613</v>
      </c>
      <c r="J282" s="5">
        <f t="shared" si="36"/>
        <v>0.56341911764705888</v>
      </c>
      <c r="K282" s="6">
        <v>40</v>
      </c>
      <c r="L282" s="6">
        <v>449</v>
      </c>
      <c r="M282" s="6">
        <v>489</v>
      </c>
      <c r="N282" s="7">
        <f t="shared" si="38"/>
        <v>0.91820040899795496</v>
      </c>
      <c r="O282" s="6">
        <v>35</v>
      </c>
      <c r="P282" s="6">
        <v>89</v>
      </c>
      <c r="Q282" s="6">
        <v>124</v>
      </c>
      <c r="R282" s="7">
        <f t="shared" si="39"/>
        <v>0.717741935483871</v>
      </c>
      <c r="S282">
        <f t="shared" si="40"/>
        <v>57.5</v>
      </c>
      <c r="T282">
        <f t="shared" si="40"/>
        <v>493.5</v>
      </c>
      <c r="U282" s="6">
        <f t="shared" si="41"/>
        <v>551</v>
      </c>
      <c r="V282" s="7">
        <f t="shared" si="42"/>
        <v>0.89564428312159705</v>
      </c>
    </row>
    <row r="283" spans="1:22" x14ac:dyDescent="0.4">
      <c r="A283">
        <v>2159</v>
      </c>
      <c r="B283">
        <v>1</v>
      </c>
      <c r="C283">
        <v>6</v>
      </c>
      <c r="F283" t="s">
        <v>308</v>
      </c>
      <c r="G283" s="6">
        <v>505.59999999999997</v>
      </c>
      <c r="H283" s="6">
        <v>468</v>
      </c>
      <c r="I283" s="6">
        <f t="shared" si="37"/>
        <v>251</v>
      </c>
      <c r="J283" s="5">
        <f t="shared" si="36"/>
        <v>0.53632478632478631</v>
      </c>
      <c r="K283" s="6">
        <v>5</v>
      </c>
      <c r="L283" s="6">
        <v>212</v>
      </c>
      <c r="M283" s="6">
        <v>217</v>
      </c>
      <c r="N283" s="7">
        <f t="shared" si="38"/>
        <v>0.97695852534562211</v>
      </c>
      <c r="O283" s="6">
        <v>8</v>
      </c>
      <c r="P283" s="6">
        <v>26</v>
      </c>
      <c r="Q283" s="6">
        <v>34</v>
      </c>
      <c r="R283" s="7">
        <f t="shared" si="39"/>
        <v>0.76470588235294112</v>
      </c>
      <c r="S283">
        <f t="shared" si="40"/>
        <v>9</v>
      </c>
      <c r="T283">
        <f t="shared" si="40"/>
        <v>225</v>
      </c>
      <c r="U283" s="6">
        <f t="shared" si="41"/>
        <v>234</v>
      </c>
      <c r="V283" s="7">
        <f t="shared" si="42"/>
        <v>0.96153846153846156</v>
      </c>
    </row>
    <row r="284" spans="1:22" x14ac:dyDescent="0.4">
      <c r="A284">
        <v>2164</v>
      </c>
      <c r="B284">
        <v>1</v>
      </c>
      <c r="C284">
        <v>5</v>
      </c>
      <c r="F284" t="s">
        <v>309</v>
      </c>
      <c r="G284" s="6">
        <v>1859.1999999999998</v>
      </c>
      <c r="H284" s="6">
        <v>1559</v>
      </c>
      <c r="I284" s="6">
        <f t="shared" si="37"/>
        <v>520</v>
      </c>
      <c r="J284" s="5">
        <f t="shared" si="36"/>
        <v>0.33354714560615778</v>
      </c>
      <c r="K284" s="6">
        <v>34</v>
      </c>
      <c r="L284" s="6">
        <v>388</v>
      </c>
      <c r="M284" s="6">
        <v>422</v>
      </c>
      <c r="N284" s="7">
        <f t="shared" si="38"/>
        <v>0.91943127962085303</v>
      </c>
      <c r="O284" s="6">
        <v>44</v>
      </c>
      <c r="P284" s="6">
        <v>54</v>
      </c>
      <c r="Q284" s="6">
        <v>98</v>
      </c>
      <c r="R284" s="7">
        <f t="shared" si="39"/>
        <v>0.55102040816326525</v>
      </c>
      <c r="S284">
        <f t="shared" si="40"/>
        <v>56</v>
      </c>
      <c r="T284">
        <f t="shared" si="40"/>
        <v>415</v>
      </c>
      <c r="U284" s="6">
        <f t="shared" si="41"/>
        <v>471</v>
      </c>
      <c r="V284" s="7">
        <f t="shared" si="42"/>
        <v>0.88110403397027603</v>
      </c>
    </row>
    <row r="285" spans="1:22" x14ac:dyDescent="0.4">
      <c r="A285">
        <v>2165</v>
      </c>
      <c r="B285">
        <v>1</v>
      </c>
      <c r="C285">
        <v>5</v>
      </c>
      <c r="F285" t="s">
        <v>310</v>
      </c>
      <c r="G285" s="6">
        <v>1068.2</v>
      </c>
      <c r="H285" s="6">
        <v>1009</v>
      </c>
      <c r="I285" s="6">
        <f t="shared" si="37"/>
        <v>658</v>
      </c>
      <c r="J285" s="5">
        <f t="shared" si="36"/>
        <v>0.65213082259663036</v>
      </c>
      <c r="K285" s="6">
        <v>45</v>
      </c>
      <c r="L285" s="6">
        <v>535</v>
      </c>
      <c r="M285" s="6">
        <v>580</v>
      </c>
      <c r="N285" s="7">
        <f t="shared" si="38"/>
        <v>0.92241379310344829</v>
      </c>
      <c r="O285" s="6">
        <v>30</v>
      </c>
      <c r="P285" s="6">
        <v>48</v>
      </c>
      <c r="Q285" s="6">
        <v>78</v>
      </c>
      <c r="R285" s="7">
        <f t="shared" si="39"/>
        <v>0.61538461538461542</v>
      </c>
      <c r="S285">
        <f t="shared" si="40"/>
        <v>60</v>
      </c>
      <c r="T285">
        <f t="shared" si="40"/>
        <v>559</v>
      </c>
      <c r="U285" s="6">
        <f t="shared" si="41"/>
        <v>619</v>
      </c>
      <c r="V285" s="7">
        <f t="shared" si="42"/>
        <v>0.90306946688206791</v>
      </c>
    </row>
    <row r="286" spans="1:22" x14ac:dyDescent="0.4">
      <c r="A286">
        <v>2167</v>
      </c>
      <c r="B286">
        <v>1</v>
      </c>
      <c r="C286">
        <v>6</v>
      </c>
      <c r="F286" t="s">
        <v>311</v>
      </c>
      <c r="G286" s="6">
        <v>747.4</v>
      </c>
      <c r="H286" s="6">
        <v>713</v>
      </c>
      <c r="I286" s="6">
        <f t="shared" si="37"/>
        <v>272</v>
      </c>
      <c r="J286" s="5">
        <f t="shared" si="36"/>
        <v>0.38148667601683028</v>
      </c>
      <c r="K286" s="6">
        <v>20</v>
      </c>
      <c r="L286" s="6">
        <v>171</v>
      </c>
      <c r="M286" s="6">
        <v>191</v>
      </c>
      <c r="N286" s="7">
        <f t="shared" si="38"/>
        <v>0.89528795811518325</v>
      </c>
      <c r="O286" s="6">
        <v>38</v>
      </c>
      <c r="P286" s="6">
        <v>43</v>
      </c>
      <c r="Q286" s="6">
        <v>81</v>
      </c>
      <c r="R286" s="7">
        <f t="shared" si="39"/>
        <v>0.53086419753086422</v>
      </c>
      <c r="S286">
        <f t="shared" si="40"/>
        <v>39</v>
      </c>
      <c r="T286">
        <f t="shared" si="40"/>
        <v>192.5</v>
      </c>
      <c r="U286" s="6">
        <f t="shared" si="41"/>
        <v>231.5</v>
      </c>
      <c r="V286" s="7">
        <f t="shared" si="42"/>
        <v>0.83153347732181426</v>
      </c>
    </row>
    <row r="287" spans="1:22" x14ac:dyDescent="0.4">
      <c r="A287">
        <v>2168</v>
      </c>
      <c r="B287">
        <v>1</v>
      </c>
      <c r="C287">
        <v>6</v>
      </c>
      <c r="F287" t="s">
        <v>312</v>
      </c>
      <c r="G287" s="6">
        <v>869.4</v>
      </c>
      <c r="H287" s="6">
        <v>818</v>
      </c>
      <c r="I287" s="6">
        <f t="shared" si="37"/>
        <v>377</v>
      </c>
      <c r="J287" s="5">
        <f t="shared" si="36"/>
        <v>0.46088019559902199</v>
      </c>
      <c r="K287" s="6">
        <v>29</v>
      </c>
      <c r="L287" s="6">
        <v>247</v>
      </c>
      <c r="M287" s="6">
        <v>276</v>
      </c>
      <c r="N287" s="7">
        <f t="shared" si="38"/>
        <v>0.89492753623188404</v>
      </c>
      <c r="O287" s="6">
        <v>50</v>
      </c>
      <c r="P287" s="6">
        <v>51</v>
      </c>
      <c r="Q287" s="6">
        <v>101</v>
      </c>
      <c r="R287" s="7">
        <f t="shared" si="39"/>
        <v>0.50495049504950495</v>
      </c>
      <c r="S287">
        <f t="shared" si="40"/>
        <v>54</v>
      </c>
      <c r="T287">
        <f t="shared" si="40"/>
        <v>272.5</v>
      </c>
      <c r="U287" s="6">
        <f t="shared" si="41"/>
        <v>326.5</v>
      </c>
      <c r="V287" s="7">
        <f t="shared" si="42"/>
        <v>0.83460949464012246</v>
      </c>
    </row>
    <row r="288" spans="1:22" x14ac:dyDescent="0.4">
      <c r="A288">
        <v>2169</v>
      </c>
      <c r="B288">
        <v>1</v>
      </c>
      <c r="C288">
        <v>6</v>
      </c>
      <c r="F288" t="s">
        <v>313</v>
      </c>
      <c r="G288" s="6">
        <v>757.85</v>
      </c>
      <c r="H288" s="6">
        <v>721</v>
      </c>
      <c r="I288" s="6">
        <f t="shared" si="37"/>
        <v>284</v>
      </c>
      <c r="J288" s="5">
        <f t="shared" si="36"/>
        <v>0.39389736477115117</v>
      </c>
      <c r="K288" s="6">
        <v>20</v>
      </c>
      <c r="L288" s="6">
        <v>185</v>
      </c>
      <c r="M288" s="6">
        <v>205</v>
      </c>
      <c r="N288" s="7">
        <f t="shared" si="38"/>
        <v>0.90243902439024393</v>
      </c>
      <c r="O288" s="6">
        <v>31</v>
      </c>
      <c r="P288" s="6">
        <v>48</v>
      </c>
      <c r="Q288" s="6">
        <v>79</v>
      </c>
      <c r="R288" s="7">
        <f t="shared" si="39"/>
        <v>0.60759493670886078</v>
      </c>
      <c r="S288">
        <f t="shared" si="40"/>
        <v>35.5</v>
      </c>
      <c r="T288">
        <f t="shared" si="40"/>
        <v>209</v>
      </c>
      <c r="U288" s="6">
        <f t="shared" si="41"/>
        <v>244.5</v>
      </c>
      <c r="V288" s="7">
        <f t="shared" si="42"/>
        <v>0.85480572597137017</v>
      </c>
    </row>
    <row r="289" spans="1:22" x14ac:dyDescent="0.4">
      <c r="A289">
        <v>2170</v>
      </c>
      <c r="B289">
        <v>1</v>
      </c>
      <c r="C289">
        <v>5</v>
      </c>
      <c r="F289" t="s">
        <v>314</v>
      </c>
      <c r="G289" s="6">
        <v>1027.5999999999999</v>
      </c>
      <c r="H289" s="6">
        <v>931</v>
      </c>
      <c r="I289" s="6">
        <f t="shared" si="37"/>
        <v>453</v>
      </c>
      <c r="J289" s="5">
        <f t="shared" si="36"/>
        <v>0.48657357679914071</v>
      </c>
      <c r="K289" s="6">
        <v>11</v>
      </c>
      <c r="L289" s="6">
        <v>351</v>
      </c>
      <c r="M289" s="6">
        <v>362</v>
      </c>
      <c r="N289" s="7">
        <f t="shared" si="38"/>
        <v>0.96961325966850831</v>
      </c>
      <c r="O289" s="6">
        <v>30</v>
      </c>
      <c r="P289" s="6">
        <v>61</v>
      </c>
      <c r="Q289" s="6">
        <v>91</v>
      </c>
      <c r="R289" s="7">
        <f t="shared" si="39"/>
        <v>0.67032967032967028</v>
      </c>
      <c r="S289">
        <f t="shared" si="40"/>
        <v>26</v>
      </c>
      <c r="T289">
        <f t="shared" si="40"/>
        <v>381.5</v>
      </c>
      <c r="U289" s="6">
        <f t="shared" si="41"/>
        <v>407.5</v>
      </c>
      <c r="V289" s="7">
        <f t="shared" si="42"/>
        <v>0.93619631901840494</v>
      </c>
    </row>
    <row r="290" spans="1:22" x14ac:dyDescent="0.4">
      <c r="A290">
        <v>2171</v>
      </c>
      <c r="B290">
        <v>1</v>
      </c>
      <c r="C290">
        <v>6</v>
      </c>
      <c r="F290" t="s">
        <v>315</v>
      </c>
      <c r="G290" s="6">
        <v>260.39999999999998</v>
      </c>
      <c r="H290" s="6">
        <v>242</v>
      </c>
      <c r="I290" s="6">
        <f t="shared" si="37"/>
        <v>82</v>
      </c>
      <c r="J290" s="5">
        <f t="shared" si="36"/>
        <v>0.33884297520661155</v>
      </c>
      <c r="K290" s="6">
        <v>12</v>
      </c>
      <c r="L290" s="6">
        <v>43</v>
      </c>
      <c r="M290" s="6">
        <v>55</v>
      </c>
      <c r="N290" s="7">
        <f t="shared" si="38"/>
        <v>0.78181818181818186</v>
      </c>
      <c r="O290" s="6">
        <v>19</v>
      </c>
      <c r="P290" s="6">
        <v>8</v>
      </c>
      <c r="Q290" s="6">
        <v>27</v>
      </c>
      <c r="R290" s="7">
        <f t="shared" si="39"/>
        <v>0.29629629629629628</v>
      </c>
      <c r="S290">
        <f t="shared" si="40"/>
        <v>21.5</v>
      </c>
      <c r="T290">
        <f t="shared" si="40"/>
        <v>47</v>
      </c>
      <c r="U290" s="6">
        <f t="shared" si="41"/>
        <v>68.5</v>
      </c>
      <c r="V290" s="7">
        <f t="shared" si="42"/>
        <v>0.68613138686131392</v>
      </c>
    </row>
    <row r="291" spans="1:22" x14ac:dyDescent="0.4">
      <c r="A291">
        <v>2172</v>
      </c>
      <c r="B291">
        <v>1</v>
      </c>
      <c r="C291">
        <v>6</v>
      </c>
      <c r="F291" t="s">
        <v>316</v>
      </c>
      <c r="G291" s="6">
        <v>730.40000000000009</v>
      </c>
      <c r="H291" s="6">
        <v>654</v>
      </c>
      <c r="I291" s="6">
        <f t="shared" si="37"/>
        <v>232</v>
      </c>
      <c r="J291" s="5">
        <f t="shared" si="36"/>
        <v>0.35474006116207951</v>
      </c>
      <c r="K291" s="6">
        <v>12</v>
      </c>
      <c r="L291" s="6">
        <v>161</v>
      </c>
      <c r="M291" s="6">
        <v>173</v>
      </c>
      <c r="N291" s="7">
        <f t="shared" si="38"/>
        <v>0.93063583815028905</v>
      </c>
      <c r="O291" s="6">
        <v>19</v>
      </c>
      <c r="P291" s="6">
        <v>40</v>
      </c>
      <c r="Q291" s="6">
        <v>59</v>
      </c>
      <c r="R291" s="7">
        <f t="shared" si="39"/>
        <v>0.67796610169491522</v>
      </c>
      <c r="S291">
        <f t="shared" si="40"/>
        <v>21.5</v>
      </c>
      <c r="T291">
        <f t="shared" si="40"/>
        <v>181</v>
      </c>
      <c r="U291" s="6">
        <f t="shared" si="41"/>
        <v>202.5</v>
      </c>
      <c r="V291" s="7">
        <f t="shared" si="42"/>
        <v>0.89382716049382716</v>
      </c>
    </row>
    <row r="292" spans="1:22" x14ac:dyDescent="0.4">
      <c r="A292">
        <v>2174</v>
      </c>
      <c r="B292">
        <v>1</v>
      </c>
      <c r="C292">
        <v>6</v>
      </c>
      <c r="F292" t="s">
        <v>317</v>
      </c>
      <c r="G292" s="6">
        <v>963.1</v>
      </c>
      <c r="H292" s="6">
        <v>896</v>
      </c>
      <c r="I292" s="6">
        <f t="shared" si="37"/>
        <v>593</v>
      </c>
      <c r="J292" s="5">
        <f t="shared" si="36"/>
        <v>0.6618303571428571</v>
      </c>
      <c r="K292" s="6">
        <v>35</v>
      </c>
      <c r="L292" s="6">
        <v>437</v>
      </c>
      <c r="M292" s="6">
        <v>472</v>
      </c>
      <c r="N292" s="7">
        <f t="shared" si="38"/>
        <v>0.92584745762711862</v>
      </c>
      <c r="O292" s="6">
        <v>21</v>
      </c>
      <c r="P292" s="6">
        <v>100</v>
      </c>
      <c r="Q292" s="6">
        <v>121</v>
      </c>
      <c r="R292" s="7">
        <f t="shared" si="39"/>
        <v>0.82644628099173556</v>
      </c>
      <c r="S292">
        <f t="shared" si="40"/>
        <v>45.5</v>
      </c>
      <c r="T292">
        <f t="shared" si="40"/>
        <v>487</v>
      </c>
      <c r="U292" s="6">
        <f t="shared" si="41"/>
        <v>532.5</v>
      </c>
      <c r="V292" s="7">
        <f t="shared" si="42"/>
        <v>0.9145539906103286</v>
      </c>
    </row>
    <row r="293" spans="1:22" x14ac:dyDescent="0.4">
      <c r="A293">
        <v>2176</v>
      </c>
      <c r="B293">
        <v>1</v>
      </c>
      <c r="C293">
        <v>6</v>
      </c>
      <c r="F293" t="s">
        <v>318</v>
      </c>
      <c r="G293" s="6">
        <v>619.20000000000005</v>
      </c>
      <c r="H293" s="6">
        <v>578</v>
      </c>
      <c r="I293" s="6">
        <f t="shared" si="37"/>
        <v>239</v>
      </c>
      <c r="J293" s="5">
        <f t="shared" si="36"/>
        <v>0.41349480968858132</v>
      </c>
      <c r="K293" s="6">
        <v>27</v>
      </c>
      <c r="L293" s="6">
        <v>201</v>
      </c>
      <c r="M293" s="6">
        <v>228</v>
      </c>
      <c r="N293" s="7">
        <f t="shared" si="38"/>
        <v>0.88157894736842102</v>
      </c>
      <c r="O293" s="6">
        <v>9</v>
      </c>
      <c r="P293" s="6">
        <v>2</v>
      </c>
      <c r="Q293" s="6">
        <v>11</v>
      </c>
      <c r="R293" s="7">
        <f t="shared" si="39"/>
        <v>0.18181818181818182</v>
      </c>
      <c r="S293">
        <f t="shared" si="40"/>
        <v>31.5</v>
      </c>
      <c r="T293">
        <f t="shared" si="40"/>
        <v>202</v>
      </c>
      <c r="U293" s="6">
        <f t="shared" si="41"/>
        <v>233.5</v>
      </c>
      <c r="V293" s="7">
        <f t="shared" si="42"/>
        <v>0.86509635974304067</v>
      </c>
    </row>
    <row r="294" spans="1:22" x14ac:dyDescent="0.4">
      <c r="A294">
        <v>2180</v>
      </c>
      <c r="B294">
        <v>1</v>
      </c>
      <c r="C294">
        <v>6</v>
      </c>
      <c r="F294" t="s">
        <v>319</v>
      </c>
      <c r="G294" s="6">
        <v>695.40000000000009</v>
      </c>
      <c r="H294" s="6">
        <v>736</v>
      </c>
      <c r="I294" s="6">
        <f t="shared" si="37"/>
        <v>369</v>
      </c>
      <c r="J294" s="5">
        <f t="shared" si="36"/>
        <v>0.50135869565217395</v>
      </c>
      <c r="K294" s="6">
        <v>46</v>
      </c>
      <c r="L294" s="6">
        <v>229</v>
      </c>
      <c r="M294" s="6">
        <v>275</v>
      </c>
      <c r="N294" s="7">
        <f t="shared" si="38"/>
        <v>0.83272727272727276</v>
      </c>
      <c r="O294" s="6">
        <v>35</v>
      </c>
      <c r="P294" s="6">
        <v>59</v>
      </c>
      <c r="Q294" s="6">
        <v>94</v>
      </c>
      <c r="R294" s="7">
        <f t="shared" si="39"/>
        <v>0.62765957446808507</v>
      </c>
      <c r="S294">
        <f t="shared" si="40"/>
        <v>63.5</v>
      </c>
      <c r="T294">
        <f t="shared" si="40"/>
        <v>258.5</v>
      </c>
      <c r="U294" s="6">
        <f t="shared" si="41"/>
        <v>322</v>
      </c>
      <c r="V294" s="7">
        <f t="shared" si="42"/>
        <v>0.80279503105590067</v>
      </c>
    </row>
    <row r="295" spans="1:22" x14ac:dyDescent="0.4">
      <c r="A295">
        <v>2184</v>
      </c>
      <c r="B295">
        <v>1</v>
      </c>
      <c r="C295">
        <v>5</v>
      </c>
      <c r="F295" t="s">
        <v>320</v>
      </c>
      <c r="G295" s="6">
        <v>1263.5999999999999</v>
      </c>
      <c r="H295" s="6">
        <v>1161</v>
      </c>
      <c r="I295" s="6">
        <f t="shared" si="37"/>
        <v>434</v>
      </c>
      <c r="J295" s="5">
        <f t="shared" si="36"/>
        <v>0.37381567614125755</v>
      </c>
      <c r="K295" s="6">
        <v>58</v>
      </c>
      <c r="L295" s="6">
        <v>267</v>
      </c>
      <c r="M295" s="6">
        <v>325</v>
      </c>
      <c r="N295" s="7">
        <f t="shared" si="38"/>
        <v>0.82153846153846155</v>
      </c>
      <c r="O295" s="6">
        <v>49</v>
      </c>
      <c r="P295" s="6">
        <v>60</v>
      </c>
      <c r="Q295" s="6">
        <v>109</v>
      </c>
      <c r="R295" s="7">
        <f t="shared" si="39"/>
        <v>0.55045871559633031</v>
      </c>
      <c r="S295">
        <f t="shared" si="40"/>
        <v>82.5</v>
      </c>
      <c r="T295">
        <f t="shared" si="40"/>
        <v>297</v>
      </c>
      <c r="U295" s="6">
        <f t="shared" si="41"/>
        <v>379.5</v>
      </c>
      <c r="V295" s="7">
        <f t="shared" si="42"/>
        <v>0.78260869565217395</v>
      </c>
    </row>
    <row r="296" spans="1:22" x14ac:dyDescent="0.4">
      <c r="A296">
        <v>2190</v>
      </c>
      <c r="B296">
        <v>1</v>
      </c>
      <c r="C296">
        <v>6</v>
      </c>
      <c r="F296" t="s">
        <v>321</v>
      </c>
      <c r="G296" s="6">
        <v>673.19999999999982</v>
      </c>
      <c r="H296" s="6">
        <v>616</v>
      </c>
      <c r="I296" s="6">
        <f t="shared" si="37"/>
        <v>317</v>
      </c>
      <c r="J296" s="5">
        <f t="shared" si="36"/>
        <v>0.51461038961038963</v>
      </c>
      <c r="K296" s="6">
        <v>37</v>
      </c>
      <c r="L296" s="6">
        <v>211</v>
      </c>
      <c r="M296" s="6">
        <v>248</v>
      </c>
      <c r="N296" s="7">
        <f t="shared" si="38"/>
        <v>0.85080645161290325</v>
      </c>
      <c r="O296" s="6">
        <v>24</v>
      </c>
      <c r="P296" s="6">
        <v>45</v>
      </c>
      <c r="Q296" s="6">
        <v>69</v>
      </c>
      <c r="R296" s="7">
        <f t="shared" si="39"/>
        <v>0.65217391304347827</v>
      </c>
      <c r="S296">
        <f t="shared" si="40"/>
        <v>49</v>
      </c>
      <c r="T296">
        <f t="shared" si="40"/>
        <v>233.5</v>
      </c>
      <c r="U296" s="6">
        <f t="shared" si="41"/>
        <v>282.5</v>
      </c>
      <c r="V296" s="7">
        <f t="shared" si="42"/>
        <v>0.82654867256637166</v>
      </c>
    </row>
    <row r="297" spans="1:22" x14ac:dyDescent="0.4">
      <c r="A297">
        <v>2198</v>
      </c>
      <c r="B297">
        <v>1</v>
      </c>
      <c r="C297">
        <v>6</v>
      </c>
      <c r="F297" t="s">
        <v>322</v>
      </c>
      <c r="G297" s="6">
        <v>642.4</v>
      </c>
      <c r="H297" s="6">
        <v>586</v>
      </c>
      <c r="I297" s="6">
        <f t="shared" si="37"/>
        <v>232</v>
      </c>
      <c r="J297" s="5">
        <f t="shared" si="36"/>
        <v>0.39590443686006827</v>
      </c>
      <c r="K297" s="6">
        <v>12</v>
      </c>
      <c r="L297" s="6">
        <v>155</v>
      </c>
      <c r="M297" s="6">
        <v>167</v>
      </c>
      <c r="N297" s="7">
        <f t="shared" si="38"/>
        <v>0.92814371257485029</v>
      </c>
      <c r="O297" s="6">
        <v>15</v>
      </c>
      <c r="P297" s="6">
        <v>50</v>
      </c>
      <c r="Q297" s="6">
        <v>65</v>
      </c>
      <c r="R297" s="7">
        <f t="shared" si="39"/>
        <v>0.76923076923076927</v>
      </c>
      <c r="S297">
        <f t="shared" si="40"/>
        <v>19.5</v>
      </c>
      <c r="T297">
        <f t="shared" si="40"/>
        <v>180</v>
      </c>
      <c r="U297" s="6">
        <f t="shared" si="41"/>
        <v>199.5</v>
      </c>
      <c r="V297" s="7">
        <f t="shared" si="42"/>
        <v>0.90225563909774431</v>
      </c>
    </row>
    <row r="298" spans="1:22" x14ac:dyDescent="0.4">
      <c r="A298">
        <v>2215</v>
      </c>
      <c r="B298">
        <v>1</v>
      </c>
      <c r="C298">
        <v>6</v>
      </c>
      <c r="F298" t="s">
        <v>323</v>
      </c>
      <c r="G298" s="6">
        <v>261.39999999999998</v>
      </c>
      <c r="H298" s="6">
        <v>198</v>
      </c>
      <c r="I298" s="6">
        <f t="shared" si="37"/>
        <v>116</v>
      </c>
      <c r="J298" s="5">
        <f t="shared" si="36"/>
        <v>0.58585858585858586</v>
      </c>
      <c r="K298" s="6">
        <v>4</v>
      </c>
      <c r="L298" s="6">
        <v>88</v>
      </c>
      <c r="M298" s="6">
        <v>92</v>
      </c>
      <c r="N298" s="7">
        <f t="shared" si="38"/>
        <v>0.95652173913043481</v>
      </c>
      <c r="O298" s="6">
        <v>9</v>
      </c>
      <c r="P298" s="6">
        <v>15</v>
      </c>
      <c r="Q298" s="6">
        <v>24</v>
      </c>
      <c r="R298" s="7">
        <f t="shared" si="39"/>
        <v>0.625</v>
      </c>
      <c r="S298">
        <f t="shared" si="40"/>
        <v>8.5</v>
      </c>
      <c r="T298">
        <f t="shared" si="40"/>
        <v>95.5</v>
      </c>
      <c r="U298" s="6">
        <f t="shared" si="41"/>
        <v>104</v>
      </c>
      <c r="V298" s="7">
        <f t="shared" si="42"/>
        <v>0.91826923076923073</v>
      </c>
    </row>
    <row r="299" spans="1:22" x14ac:dyDescent="0.4">
      <c r="A299">
        <v>2310</v>
      </c>
      <c r="B299">
        <v>1</v>
      </c>
      <c r="C299">
        <v>5</v>
      </c>
      <c r="F299" t="s">
        <v>324</v>
      </c>
      <c r="G299" s="6">
        <v>1154.9999999999998</v>
      </c>
      <c r="H299" s="6">
        <v>1078</v>
      </c>
      <c r="I299" s="6">
        <f t="shared" si="37"/>
        <v>516</v>
      </c>
      <c r="J299" s="5">
        <f t="shared" si="36"/>
        <v>0.47866419294990725</v>
      </c>
      <c r="K299" s="6">
        <v>45</v>
      </c>
      <c r="L299" s="6">
        <v>322</v>
      </c>
      <c r="M299" s="6">
        <v>367</v>
      </c>
      <c r="N299" s="7">
        <f t="shared" si="38"/>
        <v>0.87738419618528607</v>
      </c>
      <c r="O299" s="6">
        <v>49</v>
      </c>
      <c r="P299" s="6">
        <v>100</v>
      </c>
      <c r="Q299" s="6">
        <v>149</v>
      </c>
      <c r="R299" s="7">
        <f t="shared" si="39"/>
        <v>0.67114093959731547</v>
      </c>
      <c r="S299">
        <f t="shared" si="40"/>
        <v>69.5</v>
      </c>
      <c r="T299">
        <f t="shared" si="40"/>
        <v>372</v>
      </c>
      <c r="U299" s="6">
        <f t="shared" si="41"/>
        <v>441.5</v>
      </c>
      <c r="V299" s="7">
        <f t="shared" si="42"/>
        <v>0.8425821064552661</v>
      </c>
    </row>
    <row r="300" spans="1:22" x14ac:dyDescent="0.4">
      <c r="A300">
        <v>2311</v>
      </c>
      <c r="B300">
        <v>1</v>
      </c>
      <c r="C300">
        <v>6</v>
      </c>
      <c r="F300" t="s">
        <v>325</v>
      </c>
      <c r="G300" s="6">
        <v>527.4</v>
      </c>
      <c r="H300" s="6">
        <v>469</v>
      </c>
      <c r="I300" s="6">
        <f t="shared" si="37"/>
        <v>262</v>
      </c>
      <c r="J300" s="5">
        <f t="shared" si="36"/>
        <v>0.55863539445628996</v>
      </c>
      <c r="K300" s="6">
        <v>29</v>
      </c>
      <c r="L300" s="6">
        <v>182</v>
      </c>
      <c r="M300" s="6">
        <v>211</v>
      </c>
      <c r="N300" s="7">
        <f t="shared" si="38"/>
        <v>0.86255924170616116</v>
      </c>
      <c r="O300" s="6">
        <v>25</v>
      </c>
      <c r="P300" s="6">
        <v>26</v>
      </c>
      <c r="Q300" s="6">
        <v>51</v>
      </c>
      <c r="R300" s="7">
        <f t="shared" si="39"/>
        <v>0.50980392156862742</v>
      </c>
      <c r="S300">
        <f t="shared" si="40"/>
        <v>41.5</v>
      </c>
      <c r="T300">
        <f t="shared" si="40"/>
        <v>195</v>
      </c>
      <c r="U300" s="6">
        <f t="shared" si="41"/>
        <v>236.5</v>
      </c>
      <c r="V300" s="7">
        <f t="shared" si="42"/>
        <v>0.82452431289640593</v>
      </c>
    </row>
    <row r="301" spans="1:22" x14ac:dyDescent="0.4">
      <c r="A301">
        <v>2342</v>
      </c>
      <c r="B301">
        <v>1</v>
      </c>
      <c r="C301">
        <v>6</v>
      </c>
      <c r="F301" t="s">
        <v>326</v>
      </c>
      <c r="G301" s="6">
        <v>843.59999999999991</v>
      </c>
      <c r="H301" s="6">
        <v>778</v>
      </c>
      <c r="I301" s="6">
        <f t="shared" si="37"/>
        <v>353</v>
      </c>
      <c r="J301" s="5">
        <f t="shared" si="36"/>
        <v>0.45372750642673521</v>
      </c>
      <c r="K301" s="6">
        <v>19</v>
      </c>
      <c r="L301" s="6">
        <v>258</v>
      </c>
      <c r="M301" s="6">
        <v>277</v>
      </c>
      <c r="N301" s="7">
        <f t="shared" si="38"/>
        <v>0.93140794223826717</v>
      </c>
      <c r="O301" s="6">
        <v>19</v>
      </c>
      <c r="P301" s="6">
        <v>57</v>
      </c>
      <c r="Q301" s="6">
        <v>76</v>
      </c>
      <c r="R301" s="7">
        <f t="shared" si="39"/>
        <v>0.75</v>
      </c>
      <c r="S301">
        <f t="shared" si="40"/>
        <v>28.5</v>
      </c>
      <c r="T301">
        <f t="shared" si="40"/>
        <v>286.5</v>
      </c>
      <c r="U301" s="6">
        <f t="shared" si="41"/>
        <v>315</v>
      </c>
      <c r="V301" s="7">
        <f t="shared" si="42"/>
        <v>0.90952380952380951</v>
      </c>
    </row>
    <row r="302" spans="1:22" x14ac:dyDescent="0.4">
      <c r="A302">
        <v>2358</v>
      </c>
      <c r="B302">
        <v>1</v>
      </c>
      <c r="C302">
        <v>6</v>
      </c>
      <c r="F302" t="s">
        <v>327</v>
      </c>
      <c r="G302" s="6">
        <v>237.60000000000002</v>
      </c>
      <c r="H302" s="6">
        <v>189</v>
      </c>
      <c r="I302" s="6">
        <f t="shared" si="37"/>
        <v>99</v>
      </c>
      <c r="J302" s="5">
        <f t="shared" si="36"/>
        <v>0.52380952380952384</v>
      </c>
      <c r="K302" s="6">
        <v>8</v>
      </c>
      <c r="L302" s="6">
        <v>75</v>
      </c>
      <c r="M302" s="6">
        <v>83</v>
      </c>
      <c r="N302" s="7">
        <f t="shared" si="38"/>
        <v>0.90361445783132532</v>
      </c>
      <c r="O302" s="6">
        <v>8</v>
      </c>
      <c r="P302" s="6">
        <v>8</v>
      </c>
      <c r="Q302" s="6">
        <v>16</v>
      </c>
      <c r="R302" s="7">
        <f t="shared" si="39"/>
        <v>0.5</v>
      </c>
      <c r="S302">
        <f t="shared" si="40"/>
        <v>12</v>
      </c>
      <c r="T302">
        <f t="shared" si="40"/>
        <v>79</v>
      </c>
      <c r="U302" s="6">
        <f t="shared" si="41"/>
        <v>91</v>
      </c>
      <c r="V302" s="7">
        <f t="shared" si="42"/>
        <v>0.86813186813186816</v>
      </c>
    </row>
    <row r="303" spans="1:22" x14ac:dyDescent="0.4">
      <c r="A303">
        <v>2364</v>
      </c>
      <c r="B303">
        <v>1</v>
      </c>
      <c r="C303">
        <v>6</v>
      </c>
      <c r="F303" t="s">
        <v>328</v>
      </c>
      <c r="G303" s="6">
        <v>696.8</v>
      </c>
      <c r="H303" s="6">
        <v>645</v>
      </c>
      <c r="I303" s="6">
        <f t="shared" si="37"/>
        <v>277</v>
      </c>
      <c r="J303" s="5">
        <f t="shared" si="36"/>
        <v>0.42945736434108528</v>
      </c>
      <c r="K303" s="6">
        <v>44</v>
      </c>
      <c r="L303" s="6">
        <v>192</v>
      </c>
      <c r="M303" s="6">
        <v>236</v>
      </c>
      <c r="N303" s="7">
        <f t="shared" si="38"/>
        <v>0.81355932203389836</v>
      </c>
      <c r="O303" s="6">
        <v>14</v>
      </c>
      <c r="P303" s="6">
        <v>27</v>
      </c>
      <c r="Q303" s="6">
        <v>41</v>
      </c>
      <c r="R303" s="7">
        <f t="shared" si="39"/>
        <v>0.65853658536585369</v>
      </c>
      <c r="S303">
        <f t="shared" si="40"/>
        <v>51</v>
      </c>
      <c r="T303">
        <f t="shared" si="40"/>
        <v>205.5</v>
      </c>
      <c r="U303" s="6">
        <f t="shared" si="41"/>
        <v>256.5</v>
      </c>
      <c r="V303" s="7">
        <f t="shared" si="42"/>
        <v>0.80116959064327486</v>
      </c>
    </row>
    <row r="304" spans="1:22" x14ac:dyDescent="0.4">
      <c r="A304">
        <v>2365</v>
      </c>
      <c r="B304">
        <v>1</v>
      </c>
      <c r="C304">
        <v>6</v>
      </c>
      <c r="F304" t="s">
        <v>329</v>
      </c>
      <c r="G304" s="6">
        <v>668.80000000000007</v>
      </c>
      <c r="H304" s="6">
        <v>600</v>
      </c>
      <c r="I304" s="6">
        <f t="shared" si="37"/>
        <v>327</v>
      </c>
      <c r="J304" s="5">
        <f t="shared" si="36"/>
        <v>0.54500000000000004</v>
      </c>
      <c r="K304" s="6">
        <v>31</v>
      </c>
      <c r="L304" s="6">
        <v>221</v>
      </c>
      <c r="M304" s="6">
        <v>252</v>
      </c>
      <c r="N304" s="7">
        <f t="shared" si="38"/>
        <v>0.87698412698412698</v>
      </c>
      <c r="O304" s="6">
        <v>25</v>
      </c>
      <c r="P304" s="6">
        <v>50</v>
      </c>
      <c r="Q304" s="6">
        <v>75</v>
      </c>
      <c r="R304" s="7">
        <f t="shared" si="39"/>
        <v>0.66666666666666663</v>
      </c>
      <c r="S304">
        <f t="shared" si="40"/>
        <v>43.5</v>
      </c>
      <c r="T304">
        <f t="shared" si="40"/>
        <v>246</v>
      </c>
      <c r="U304" s="6">
        <f t="shared" si="41"/>
        <v>289.5</v>
      </c>
      <c r="V304" s="7">
        <f t="shared" si="42"/>
        <v>0.84974093264248707</v>
      </c>
    </row>
    <row r="305" spans="1:22" x14ac:dyDescent="0.4">
      <c r="A305">
        <v>2396</v>
      </c>
      <c r="B305">
        <v>1</v>
      </c>
      <c r="C305">
        <v>6</v>
      </c>
      <c r="F305" t="s">
        <v>330</v>
      </c>
      <c r="G305" s="6">
        <v>946.6</v>
      </c>
      <c r="H305" s="6">
        <v>851</v>
      </c>
      <c r="I305" s="6">
        <f t="shared" si="37"/>
        <v>458</v>
      </c>
      <c r="J305" s="5">
        <f t="shared" si="36"/>
        <v>0.53819036427732081</v>
      </c>
      <c r="K305" s="6">
        <v>28</v>
      </c>
      <c r="L305" s="6">
        <v>332</v>
      </c>
      <c r="M305" s="6">
        <v>360</v>
      </c>
      <c r="N305" s="7">
        <f t="shared" si="38"/>
        <v>0.92222222222222228</v>
      </c>
      <c r="O305" s="6">
        <v>28</v>
      </c>
      <c r="P305" s="6">
        <v>70</v>
      </c>
      <c r="Q305" s="6">
        <v>98</v>
      </c>
      <c r="R305" s="7">
        <f t="shared" si="39"/>
        <v>0.7142857142857143</v>
      </c>
      <c r="S305">
        <f t="shared" si="40"/>
        <v>42</v>
      </c>
      <c r="T305">
        <f t="shared" si="40"/>
        <v>367</v>
      </c>
      <c r="U305" s="6">
        <f t="shared" si="41"/>
        <v>409</v>
      </c>
      <c r="V305" s="7">
        <f t="shared" si="42"/>
        <v>0.89731051344743273</v>
      </c>
    </row>
    <row r="306" spans="1:22" x14ac:dyDescent="0.4">
      <c r="A306">
        <v>2397</v>
      </c>
      <c r="B306">
        <v>1</v>
      </c>
      <c r="C306">
        <v>5</v>
      </c>
      <c r="F306" t="s">
        <v>331</v>
      </c>
      <c r="G306" s="6">
        <v>977.80000000000007</v>
      </c>
      <c r="H306" s="6">
        <v>911</v>
      </c>
      <c r="I306" s="6">
        <f t="shared" si="37"/>
        <v>362</v>
      </c>
      <c r="J306" s="5">
        <f t="shared" si="36"/>
        <v>0.39736553238199779</v>
      </c>
      <c r="K306" s="6">
        <v>31</v>
      </c>
      <c r="L306" s="6">
        <v>240</v>
      </c>
      <c r="M306" s="6">
        <v>271</v>
      </c>
      <c r="N306" s="7">
        <f t="shared" si="38"/>
        <v>0.88560885608856088</v>
      </c>
      <c r="O306" s="6">
        <v>39</v>
      </c>
      <c r="P306" s="6">
        <v>52</v>
      </c>
      <c r="Q306" s="6">
        <v>91</v>
      </c>
      <c r="R306" s="7">
        <f t="shared" si="39"/>
        <v>0.5714285714285714</v>
      </c>
      <c r="S306">
        <f t="shared" si="40"/>
        <v>50.5</v>
      </c>
      <c r="T306">
        <f t="shared" si="40"/>
        <v>266</v>
      </c>
      <c r="U306" s="6">
        <f t="shared" si="41"/>
        <v>316.5</v>
      </c>
      <c r="V306" s="7">
        <f t="shared" si="42"/>
        <v>0.84044233807266988</v>
      </c>
    </row>
    <row r="307" spans="1:22" x14ac:dyDescent="0.4">
      <c r="A307">
        <v>2448</v>
      </c>
      <c r="B307">
        <v>1</v>
      </c>
      <c r="C307">
        <v>6</v>
      </c>
      <c r="F307" t="s">
        <v>332</v>
      </c>
      <c r="G307" s="6">
        <v>701.8</v>
      </c>
      <c r="H307" s="6">
        <v>650</v>
      </c>
      <c r="I307" s="6">
        <f t="shared" si="37"/>
        <v>317</v>
      </c>
      <c r="J307" s="5">
        <f t="shared" si="36"/>
        <v>0.4876923076923077</v>
      </c>
      <c r="K307" s="6">
        <v>15</v>
      </c>
      <c r="L307" s="6">
        <v>218</v>
      </c>
      <c r="M307" s="6">
        <v>233</v>
      </c>
      <c r="N307" s="7">
        <f t="shared" si="38"/>
        <v>0.93562231759656656</v>
      </c>
      <c r="O307" s="6">
        <v>25</v>
      </c>
      <c r="P307" s="6">
        <v>59</v>
      </c>
      <c r="Q307" s="6">
        <v>84</v>
      </c>
      <c r="R307" s="7">
        <f t="shared" si="39"/>
        <v>0.70238095238095233</v>
      </c>
      <c r="S307">
        <f t="shared" si="40"/>
        <v>27.5</v>
      </c>
      <c r="T307">
        <f t="shared" si="40"/>
        <v>247.5</v>
      </c>
      <c r="U307" s="6">
        <f t="shared" si="41"/>
        <v>275</v>
      </c>
      <c r="V307" s="7">
        <f t="shared" si="42"/>
        <v>0.9</v>
      </c>
    </row>
    <row r="308" spans="1:22" x14ac:dyDescent="0.4">
      <c r="A308">
        <v>2534</v>
      </c>
      <c r="B308">
        <v>1</v>
      </c>
      <c r="C308">
        <v>6</v>
      </c>
      <c r="F308" t="s">
        <v>333</v>
      </c>
      <c r="G308" s="6">
        <v>645.59999999999991</v>
      </c>
      <c r="H308" s="6">
        <v>623</v>
      </c>
      <c r="I308" s="6">
        <f t="shared" si="37"/>
        <v>330</v>
      </c>
      <c r="J308" s="5">
        <f t="shared" si="36"/>
        <v>0.52969502407704649</v>
      </c>
      <c r="K308" s="6">
        <v>47</v>
      </c>
      <c r="L308" s="6">
        <v>197</v>
      </c>
      <c r="M308" s="6">
        <v>244</v>
      </c>
      <c r="N308" s="7">
        <f t="shared" si="38"/>
        <v>0.80737704918032782</v>
      </c>
      <c r="O308" s="6">
        <v>22</v>
      </c>
      <c r="P308" s="6">
        <v>64</v>
      </c>
      <c r="Q308" s="6">
        <v>86</v>
      </c>
      <c r="R308" s="7">
        <f t="shared" si="39"/>
        <v>0.7441860465116279</v>
      </c>
      <c r="S308">
        <f t="shared" si="40"/>
        <v>58</v>
      </c>
      <c r="T308">
        <f t="shared" si="40"/>
        <v>229</v>
      </c>
      <c r="U308" s="6">
        <f t="shared" si="41"/>
        <v>287</v>
      </c>
      <c r="V308" s="7">
        <f t="shared" si="42"/>
        <v>0.79790940766550522</v>
      </c>
    </row>
    <row r="309" spans="1:22" x14ac:dyDescent="0.4">
      <c r="A309">
        <v>2536</v>
      </c>
      <c r="B309">
        <v>1</v>
      </c>
      <c r="C309">
        <v>6</v>
      </c>
      <c r="F309" t="s">
        <v>334</v>
      </c>
      <c r="G309" s="6">
        <v>338.40000000000003</v>
      </c>
      <c r="H309" s="6">
        <v>328</v>
      </c>
      <c r="I309" s="6">
        <f t="shared" si="37"/>
        <v>203</v>
      </c>
      <c r="J309" s="5">
        <f t="shared" si="36"/>
        <v>0.61890243902439024</v>
      </c>
      <c r="K309" s="6">
        <v>21</v>
      </c>
      <c r="L309" s="6">
        <v>136</v>
      </c>
      <c r="M309" s="6">
        <v>157</v>
      </c>
      <c r="N309" s="7">
        <f t="shared" si="38"/>
        <v>0.86624203821656054</v>
      </c>
      <c r="O309" s="6">
        <v>18</v>
      </c>
      <c r="P309" s="6">
        <v>28</v>
      </c>
      <c r="Q309" s="6">
        <v>46</v>
      </c>
      <c r="R309" s="7">
        <f t="shared" si="39"/>
        <v>0.60869565217391308</v>
      </c>
      <c r="S309">
        <f t="shared" si="40"/>
        <v>30</v>
      </c>
      <c r="T309">
        <f t="shared" si="40"/>
        <v>150</v>
      </c>
      <c r="U309" s="6">
        <f t="shared" si="41"/>
        <v>180</v>
      </c>
      <c r="V309" s="7">
        <f t="shared" si="42"/>
        <v>0.83333333333333337</v>
      </c>
    </row>
    <row r="310" spans="1:22" x14ac:dyDescent="0.4">
      <c r="A310">
        <v>2580</v>
      </c>
      <c r="B310">
        <v>1</v>
      </c>
      <c r="C310">
        <v>6</v>
      </c>
      <c r="F310" t="s">
        <v>335</v>
      </c>
      <c r="G310" s="6">
        <v>767.8</v>
      </c>
      <c r="H310" s="6">
        <v>774</v>
      </c>
      <c r="I310" s="6">
        <f t="shared" si="37"/>
        <v>428</v>
      </c>
      <c r="J310" s="5">
        <f t="shared" si="36"/>
        <v>0.55297157622739013</v>
      </c>
      <c r="K310" s="6">
        <v>27</v>
      </c>
      <c r="L310" s="6">
        <v>332</v>
      </c>
      <c r="M310" s="6">
        <v>359</v>
      </c>
      <c r="N310" s="7">
        <f t="shared" si="38"/>
        <v>0.92479108635097496</v>
      </c>
      <c r="O310" s="6">
        <v>25</v>
      </c>
      <c r="P310" s="6">
        <v>44</v>
      </c>
      <c r="Q310" s="6">
        <v>69</v>
      </c>
      <c r="R310" s="7">
        <f t="shared" si="39"/>
        <v>0.6376811594202898</v>
      </c>
      <c r="S310">
        <f t="shared" si="40"/>
        <v>39.5</v>
      </c>
      <c r="T310">
        <f t="shared" si="40"/>
        <v>354</v>
      </c>
      <c r="U310" s="6">
        <f t="shared" si="41"/>
        <v>393.5</v>
      </c>
      <c r="V310" s="7">
        <f t="shared" si="42"/>
        <v>0.89961880559085139</v>
      </c>
    </row>
    <row r="311" spans="1:22" x14ac:dyDescent="0.4">
      <c r="A311">
        <v>2609</v>
      </c>
      <c r="B311">
        <v>1</v>
      </c>
      <c r="C311">
        <v>6</v>
      </c>
      <c r="F311" t="s">
        <v>336</v>
      </c>
      <c r="G311" s="6">
        <v>459.59999999999997</v>
      </c>
      <c r="H311" s="6">
        <v>429</v>
      </c>
      <c r="I311" s="6">
        <f t="shared" si="37"/>
        <v>220</v>
      </c>
      <c r="J311" s="5">
        <f t="shared" si="36"/>
        <v>0.51282051282051277</v>
      </c>
      <c r="K311" s="6">
        <v>11</v>
      </c>
      <c r="L311" s="6">
        <v>164</v>
      </c>
      <c r="M311" s="6">
        <v>175</v>
      </c>
      <c r="N311" s="7">
        <f t="shared" si="38"/>
        <v>0.93714285714285717</v>
      </c>
      <c r="O311" s="6">
        <v>9</v>
      </c>
      <c r="P311" s="6">
        <v>36</v>
      </c>
      <c r="Q311" s="6">
        <v>45</v>
      </c>
      <c r="R311" s="7">
        <f t="shared" si="39"/>
        <v>0.8</v>
      </c>
      <c r="S311">
        <f t="shared" si="40"/>
        <v>15.5</v>
      </c>
      <c r="T311">
        <f t="shared" si="40"/>
        <v>182</v>
      </c>
      <c r="U311" s="6">
        <f t="shared" si="41"/>
        <v>197.5</v>
      </c>
      <c r="V311" s="7">
        <f t="shared" si="42"/>
        <v>0.92151898734177218</v>
      </c>
    </row>
    <row r="312" spans="1:22" x14ac:dyDescent="0.4">
      <c r="A312">
        <v>2683</v>
      </c>
      <c r="B312">
        <v>1</v>
      </c>
      <c r="C312">
        <v>6</v>
      </c>
      <c r="F312" t="s">
        <v>337</v>
      </c>
      <c r="G312" s="6">
        <v>238.8</v>
      </c>
      <c r="H312" s="6">
        <v>220</v>
      </c>
      <c r="I312" s="6">
        <f t="shared" si="37"/>
        <v>79</v>
      </c>
      <c r="J312" s="5">
        <f t="shared" si="36"/>
        <v>0.35909090909090907</v>
      </c>
      <c r="K312" s="6">
        <v>4</v>
      </c>
      <c r="L312" s="6">
        <v>45</v>
      </c>
      <c r="M312" s="6">
        <v>49</v>
      </c>
      <c r="N312" s="7">
        <f t="shared" si="38"/>
        <v>0.91836734693877553</v>
      </c>
      <c r="O312" s="6">
        <v>9</v>
      </c>
      <c r="P312" s="6">
        <v>21</v>
      </c>
      <c r="Q312" s="6">
        <v>30</v>
      </c>
      <c r="R312" s="7">
        <f t="shared" si="39"/>
        <v>0.7</v>
      </c>
      <c r="S312">
        <f t="shared" si="40"/>
        <v>8.5</v>
      </c>
      <c r="T312">
        <f t="shared" si="40"/>
        <v>55.5</v>
      </c>
      <c r="U312" s="6">
        <f t="shared" si="41"/>
        <v>64</v>
      </c>
      <c r="V312" s="7">
        <f t="shared" si="42"/>
        <v>0.8671875</v>
      </c>
    </row>
    <row r="313" spans="1:22" x14ac:dyDescent="0.4">
      <c r="A313">
        <v>2687</v>
      </c>
      <c r="B313">
        <v>1</v>
      </c>
      <c r="C313">
        <v>5</v>
      </c>
      <c r="F313" t="s">
        <v>338</v>
      </c>
      <c r="G313" s="6">
        <v>1380.6</v>
      </c>
      <c r="H313" s="6">
        <v>1305</v>
      </c>
      <c r="I313" s="6">
        <f t="shared" si="37"/>
        <v>452</v>
      </c>
      <c r="J313" s="5">
        <f t="shared" si="36"/>
        <v>0.34636015325670499</v>
      </c>
      <c r="K313" s="6">
        <v>18</v>
      </c>
      <c r="L313" s="6">
        <v>303</v>
      </c>
      <c r="M313" s="6">
        <v>321</v>
      </c>
      <c r="N313" s="7">
        <f t="shared" si="38"/>
        <v>0.94392523364485981</v>
      </c>
      <c r="O313" s="6">
        <v>35</v>
      </c>
      <c r="P313" s="6">
        <v>96</v>
      </c>
      <c r="Q313" s="6">
        <v>131</v>
      </c>
      <c r="R313" s="7">
        <f t="shared" si="39"/>
        <v>0.73282442748091603</v>
      </c>
      <c r="S313">
        <f t="shared" si="40"/>
        <v>35.5</v>
      </c>
      <c r="T313">
        <f t="shared" si="40"/>
        <v>351</v>
      </c>
      <c r="U313" s="6">
        <f t="shared" si="41"/>
        <v>386.5</v>
      </c>
      <c r="V313" s="7">
        <f t="shared" si="42"/>
        <v>0.90815006468305304</v>
      </c>
    </row>
    <row r="314" spans="1:22" x14ac:dyDescent="0.4">
      <c r="A314">
        <v>2689</v>
      </c>
      <c r="B314">
        <v>1</v>
      </c>
      <c r="C314">
        <v>5</v>
      </c>
      <c r="F314" t="s">
        <v>339</v>
      </c>
      <c r="G314" s="6">
        <v>1178.8</v>
      </c>
      <c r="H314" s="6">
        <v>1104</v>
      </c>
      <c r="I314" s="6">
        <f t="shared" si="37"/>
        <v>533</v>
      </c>
      <c r="J314" s="5">
        <f t="shared" si="36"/>
        <v>0.48278985507246375</v>
      </c>
      <c r="K314" s="6">
        <v>33</v>
      </c>
      <c r="L314" s="6">
        <v>374</v>
      </c>
      <c r="M314" s="6">
        <v>407</v>
      </c>
      <c r="N314" s="7">
        <f t="shared" si="38"/>
        <v>0.91891891891891897</v>
      </c>
      <c r="O314" s="6">
        <v>48</v>
      </c>
      <c r="P314" s="6">
        <v>78</v>
      </c>
      <c r="Q314" s="6">
        <v>126</v>
      </c>
      <c r="R314" s="7">
        <f t="shared" si="39"/>
        <v>0.61904761904761907</v>
      </c>
      <c r="S314">
        <f t="shared" si="40"/>
        <v>57</v>
      </c>
      <c r="T314">
        <f t="shared" si="40"/>
        <v>413</v>
      </c>
      <c r="U314" s="6">
        <f t="shared" si="41"/>
        <v>470</v>
      </c>
      <c r="V314" s="7">
        <f t="shared" si="42"/>
        <v>0.87872340425531914</v>
      </c>
    </row>
    <row r="315" spans="1:22" x14ac:dyDescent="0.4">
      <c r="A315">
        <v>2711</v>
      </c>
      <c r="B315">
        <v>1</v>
      </c>
      <c r="C315">
        <v>6</v>
      </c>
      <c r="F315" t="s">
        <v>340</v>
      </c>
      <c r="G315" s="6">
        <v>958.24</v>
      </c>
      <c r="H315" s="6">
        <v>889</v>
      </c>
      <c r="I315" s="6">
        <f t="shared" si="37"/>
        <v>419</v>
      </c>
      <c r="J315" s="5">
        <f t="shared" si="36"/>
        <v>0.47131608548931386</v>
      </c>
      <c r="K315" s="6">
        <v>15</v>
      </c>
      <c r="L315" s="6">
        <v>333</v>
      </c>
      <c r="M315" s="6">
        <v>348</v>
      </c>
      <c r="N315" s="7">
        <f t="shared" si="38"/>
        <v>0.9568965517241379</v>
      </c>
      <c r="O315" s="6">
        <v>36</v>
      </c>
      <c r="P315" s="6">
        <v>35</v>
      </c>
      <c r="Q315" s="6">
        <v>71</v>
      </c>
      <c r="R315" s="7">
        <f t="shared" si="39"/>
        <v>0.49295774647887325</v>
      </c>
      <c r="S315">
        <f t="shared" si="40"/>
        <v>33</v>
      </c>
      <c r="T315">
        <f t="shared" si="40"/>
        <v>350.5</v>
      </c>
      <c r="U315" s="6">
        <f t="shared" si="41"/>
        <v>383.5</v>
      </c>
      <c r="V315" s="7">
        <f t="shared" si="42"/>
        <v>0.91395045632333771</v>
      </c>
    </row>
    <row r="316" spans="1:22" x14ac:dyDescent="0.4">
      <c r="A316">
        <v>2752</v>
      </c>
      <c r="B316">
        <v>1</v>
      </c>
      <c r="C316">
        <v>5</v>
      </c>
      <c r="F316" t="s">
        <v>341</v>
      </c>
      <c r="G316" s="6">
        <v>1968.4000000000003</v>
      </c>
      <c r="H316" s="6">
        <v>1810</v>
      </c>
      <c r="I316" s="6">
        <f t="shared" si="37"/>
        <v>1014</v>
      </c>
      <c r="J316" s="5">
        <f t="shared" si="36"/>
        <v>0.56022099447513807</v>
      </c>
      <c r="K316" s="6">
        <v>149</v>
      </c>
      <c r="L316" s="6">
        <v>687</v>
      </c>
      <c r="M316" s="6">
        <v>836</v>
      </c>
      <c r="N316" s="7">
        <f t="shared" si="38"/>
        <v>0.82177033492822971</v>
      </c>
      <c r="O316" s="6">
        <v>78</v>
      </c>
      <c r="P316" s="6">
        <v>100</v>
      </c>
      <c r="Q316" s="6">
        <v>178</v>
      </c>
      <c r="R316" s="7">
        <f t="shared" si="39"/>
        <v>0.5617977528089888</v>
      </c>
      <c r="S316">
        <f t="shared" si="40"/>
        <v>188</v>
      </c>
      <c r="T316">
        <f t="shared" si="40"/>
        <v>737</v>
      </c>
      <c r="U316" s="6">
        <f t="shared" si="41"/>
        <v>925</v>
      </c>
      <c r="V316" s="7">
        <f t="shared" si="42"/>
        <v>0.79675675675675672</v>
      </c>
    </row>
    <row r="317" spans="1:22" x14ac:dyDescent="0.4">
      <c r="A317">
        <v>2753</v>
      </c>
      <c r="B317">
        <v>1</v>
      </c>
      <c r="C317">
        <v>5</v>
      </c>
      <c r="F317" t="s">
        <v>342</v>
      </c>
      <c r="G317" s="6">
        <v>1070</v>
      </c>
      <c r="H317" s="6">
        <v>978</v>
      </c>
      <c r="I317" s="6">
        <f t="shared" si="37"/>
        <v>685</v>
      </c>
      <c r="J317" s="5">
        <f t="shared" si="36"/>
        <v>0.70040899795501022</v>
      </c>
      <c r="K317" s="6">
        <v>131</v>
      </c>
      <c r="L317" s="6">
        <v>354</v>
      </c>
      <c r="M317" s="6">
        <v>485</v>
      </c>
      <c r="N317" s="7">
        <f t="shared" si="38"/>
        <v>0.72989690721649481</v>
      </c>
      <c r="O317" s="6">
        <v>121</v>
      </c>
      <c r="P317" s="6">
        <v>79</v>
      </c>
      <c r="Q317" s="6">
        <v>200</v>
      </c>
      <c r="R317" s="7">
        <f t="shared" si="39"/>
        <v>0.39500000000000002</v>
      </c>
      <c r="S317">
        <f t="shared" si="40"/>
        <v>191.5</v>
      </c>
      <c r="T317">
        <f t="shared" si="40"/>
        <v>393.5</v>
      </c>
      <c r="U317" s="6">
        <f t="shared" si="41"/>
        <v>585</v>
      </c>
      <c r="V317" s="7">
        <f t="shared" si="42"/>
        <v>0.6726495726495727</v>
      </c>
    </row>
    <row r="318" spans="1:22" x14ac:dyDescent="0.4">
      <c r="A318">
        <v>2754</v>
      </c>
      <c r="B318">
        <v>1</v>
      </c>
      <c r="C318">
        <v>6</v>
      </c>
      <c r="F318" t="s">
        <v>343</v>
      </c>
      <c r="G318" s="6">
        <v>435.79999999999995</v>
      </c>
      <c r="H318" s="6">
        <v>439</v>
      </c>
      <c r="I318" s="6">
        <f t="shared" si="37"/>
        <v>221</v>
      </c>
      <c r="J318" s="5">
        <f t="shared" si="36"/>
        <v>0.50341685649202739</v>
      </c>
      <c r="K318" s="6">
        <v>25</v>
      </c>
      <c r="L318" s="6">
        <v>146</v>
      </c>
      <c r="M318" s="6">
        <v>171</v>
      </c>
      <c r="N318" s="7">
        <f t="shared" si="38"/>
        <v>0.85380116959064323</v>
      </c>
      <c r="O318" s="6">
        <v>27</v>
      </c>
      <c r="P318" s="6">
        <v>23</v>
      </c>
      <c r="Q318" s="6">
        <v>50</v>
      </c>
      <c r="R318" s="7">
        <f t="shared" si="39"/>
        <v>0.46</v>
      </c>
      <c r="S318">
        <f t="shared" si="40"/>
        <v>38.5</v>
      </c>
      <c r="T318">
        <f t="shared" si="40"/>
        <v>157.5</v>
      </c>
      <c r="U318" s="6">
        <f t="shared" si="41"/>
        <v>196</v>
      </c>
      <c r="V318" s="7">
        <f t="shared" si="42"/>
        <v>0.8035714285714286</v>
      </c>
    </row>
    <row r="319" spans="1:22" x14ac:dyDescent="0.4">
      <c r="A319">
        <v>2769</v>
      </c>
      <c r="B319">
        <v>1</v>
      </c>
      <c r="C319">
        <v>5</v>
      </c>
      <c r="F319" t="s">
        <v>344</v>
      </c>
      <c r="G319" s="6">
        <v>1177.8000000000002</v>
      </c>
      <c r="H319" s="6">
        <v>1080</v>
      </c>
      <c r="I319" s="6">
        <f t="shared" si="37"/>
        <v>373</v>
      </c>
      <c r="J319" s="5">
        <f t="shared" si="36"/>
        <v>0.34537037037037038</v>
      </c>
      <c r="K319" s="6">
        <v>17</v>
      </c>
      <c r="L319" s="6">
        <v>244</v>
      </c>
      <c r="M319" s="6">
        <v>261</v>
      </c>
      <c r="N319" s="7">
        <f t="shared" si="38"/>
        <v>0.93486590038314177</v>
      </c>
      <c r="O319" s="6">
        <v>36</v>
      </c>
      <c r="P319" s="6">
        <v>76</v>
      </c>
      <c r="Q319" s="6">
        <v>112</v>
      </c>
      <c r="R319" s="7">
        <f t="shared" si="39"/>
        <v>0.6785714285714286</v>
      </c>
      <c r="S319">
        <f t="shared" si="40"/>
        <v>35</v>
      </c>
      <c r="T319">
        <f t="shared" si="40"/>
        <v>282</v>
      </c>
      <c r="U319" s="6">
        <f t="shared" si="41"/>
        <v>317</v>
      </c>
      <c r="V319" s="7">
        <f t="shared" si="42"/>
        <v>0.88958990536277605</v>
      </c>
    </row>
    <row r="320" spans="1:22" x14ac:dyDescent="0.4">
      <c r="A320">
        <v>2805</v>
      </c>
      <c r="B320">
        <v>1</v>
      </c>
      <c r="C320">
        <v>5</v>
      </c>
      <c r="F320" t="s">
        <v>345</v>
      </c>
      <c r="G320" s="6">
        <v>1368.1999999999998</v>
      </c>
      <c r="H320" s="6">
        <v>1249</v>
      </c>
      <c r="I320" s="6">
        <f t="shared" si="37"/>
        <v>367</v>
      </c>
      <c r="J320" s="5">
        <f t="shared" si="36"/>
        <v>0.29383506805444354</v>
      </c>
      <c r="K320" s="6">
        <v>20</v>
      </c>
      <c r="L320" s="6">
        <v>325</v>
      </c>
      <c r="M320" s="6">
        <v>345</v>
      </c>
      <c r="N320" s="7">
        <f t="shared" si="38"/>
        <v>0.94202898550724634</v>
      </c>
      <c r="O320" s="6">
        <v>22</v>
      </c>
      <c r="P320" s="6">
        <v>0</v>
      </c>
      <c r="Q320" s="6">
        <v>22</v>
      </c>
      <c r="R320" s="7">
        <f t="shared" si="39"/>
        <v>0</v>
      </c>
      <c r="S320">
        <f t="shared" si="40"/>
        <v>31</v>
      </c>
      <c r="T320">
        <f t="shared" si="40"/>
        <v>325</v>
      </c>
      <c r="U320" s="6">
        <f t="shared" si="41"/>
        <v>356</v>
      </c>
      <c r="V320" s="7">
        <f t="shared" si="42"/>
        <v>0.9129213483146067</v>
      </c>
    </row>
    <row r="321" spans="1:22" x14ac:dyDescent="0.4">
      <c r="A321">
        <v>2835</v>
      </c>
      <c r="B321">
        <v>1</v>
      </c>
      <c r="C321">
        <v>6</v>
      </c>
      <c r="F321" t="s">
        <v>346</v>
      </c>
      <c r="G321" s="6">
        <v>750.6</v>
      </c>
      <c r="H321" s="6">
        <v>697</v>
      </c>
      <c r="I321" s="6">
        <f t="shared" si="37"/>
        <v>242</v>
      </c>
      <c r="J321" s="5">
        <f t="shared" si="36"/>
        <v>0.34720229555236731</v>
      </c>
      <c r="K321" s="6">
        <v>18</v>
      </c>
      <c r="L321" s="6">
        <v>165</v>
      </c>
      <c r="M321" s="6">
        <v>183</v>
      </c>
      <c r="N321" s="7">
        <f t="shared" si="38"/>
        <v>0.90163934426229508</v>
      </c>
      <c r="O321" s="6">
        <v>17</v>
      </c>
      <c r="P321" s="6">
        <v>42</v>
      </c>
      <c r="Q321" s="6">
        <v>59</v>
      </c>
      <c r="R321" s="7">
        <f t="shared" si="39"/>
        <v>0.71186440677966101</v>
      </c>
      <c r="S321">
        <f t="shared" si="40"/>
        <v>26.5</v>
      </c>
      <c r="T321">
        <f t="shared" si="40"/>
        <v>186</v>
      </c>
      <c r="U321" s="6">
        <f t="shared" si="41"/>
        <v>212.5</v>
      </c>
      <c r="V321" s="7">
        <f t="shared" si="42"/>
        <v>0.87529411764705878</v>
      </c>
    </row>
    <row r="322" spans="1:22" x14ac:dyDescent="0.4">
      <c r="A322">
        <v>2853</v>
      </c>
      <c r="B322">
        <v>1</v>
      </c>
      <c r="C322">
        <v>6</v>
      </c>
      <c r="F322" t="s">
        <v>347</v>
      </c>
      <c r="G322" s="6">
        <v>862.19999999999993</v>
      </c>
      <c r="H322" s="6">
        <v>802</v>
      </c>
      <c r="I322" s="6">
        <f t="shared" si="37"/>
        <v>472</v>
      </c>
      <c r="J322" s="5">
        <f t="shared" si="36"/>
        <v>0.58852867830423938</v>
      </c>
      <c r="K322" s="6">
        <v>30</v>
      </c>
      <c r="L322" s="6">
        <v>363</v>
      </c>
      <c r="M322" s="6">
        <v>393</v>
      </c>
      <c r="N322" s="7">
        <f t="shared" si="38"/>
        <v>0.92366412213740456</v>
      </c>
      <c r="O322" s="6">
        <v>37</v>
      </c>
      <c r="P322" s="6">
        <v>42</v>
      </c>
      <c r="Q322" s="6">
        <v>79</v>
      </c>
      <c r="R322" s="7">
        <f t="shared" si="39"/>
        <v>0.53164556962025311</v>
      </c>
      <c r="S322">
        <f t="shared" si="40"/>
        <v>48.5</v>
      </c>
      <c r="T322">
        <f t="shared" si="40"/>
        <v>384</v>
      </c>
      <c r="U322" s="6">
        <f t="shared" si="41"/>
        <v>432.5</v>
      </c>
      <c r="V322" s="7">
        <f t="shared" si="42"/>
        <v>0.88786127167630058</v>
      </c>
    </row>
    <row r="323" spans="1:22" x14ac:dyDescent="0.4">
      <c r="A323">
        <v>2856</v>
      </c>
      <c r="B323">
        <v>1</v>
      </c>
      <c r="C323">
        <v>6</v>
      </c>
      <c r="F323" t="s">
        <v>348</v>
      </c>
      <c r="G323" s="6">
        <v>310.99999999999994</v>
      </c>
      <c r="H323" s="6">
        <v>287</v>
      </c>
      <c r="I323" s="6">
        <f t="shared" si="37"/>
        <v>103</v>
      </c>
      <c r="J323" s="5">
        <f t="shared" si="36"/>
        <v>0.35888501742160278</v>
      </c>
      <c r="K323" s="6">
        <v>14</v>
      </c>
      <c r="L323" s="6">
        <v>49</v>
      </c>
      <c r="M323" s="6">
        <v>63</v>
      </c>
      <c r="N323" s="7">
        <f t="shared" si="38"/>
        <v>0.77777777777777779</v>
      </c>
      <c r="O323" s="6">
        <v>23</v>
      </c>
      <c r="P323" s="6">
        <v>17</v>
      </c>
      <c r="Q323" s="6">
        <v>40</v>
      </c>
      <c r="R323" s="7">
        <f t="shared" si="39"/>
        <v>0.42499999999999999</v>
      </c>
      <c r="S323">
        <f t="shared" si="40"/>
        <v>25.5</v>
      </c>
      <c r="T323">
        <f t="shared" si="40"/>
        <v>57.5</v>
      </c>
      <c r="U323" s="6">
        <f t="shared" si="41"/>
        <v>83</v>
      </c>
      <c r="V323" s="7">
        <f t="shared" si="42"/>
        <v>0.69277108433734935</v>
      </c>
    </row>
    <row r="324" spans="1:22" x14ac:dyDescent="0.4">
      <c r="A324">
        <v>2859</v>
      </c>
      <c r="B324">
        <v>1</v>
      </c>
      <c r="C324">
        <v>5</v>
      </c>
      <c r="F324" t="s">
        <v>349</v>
      </c>
      <c r="G324" s="6">
        <v>1511.2</v>
      </c>
      <c r="H324" s="6">
        <v>1446</v>
      </c>
      <c r="I324" s="6">
        <f t="shared" si="37"/>
        <v>623</v>
      </c>
      <c r="J324" s="5">
        <f t="shared" ref="J324:J387" si="43">IF(H324&gt;0,I324/H324,0)</f>
        <v>0.43084370677731676</v>
      </c>
      <c r="K324" s="6">
        <v>44</v>
      </c>
      <c r="L324" s="6">
        <v>433</v>
      </c>
      <c r="M324" s="6">
        <v>477</v>
      </c>
      <c r="N324" s="7">
        <f t="shared" si="38"/>
        <v>0.90775681341719072</v>
      </c>
      <c r="O324" s="6">
        <v>43</v>
      </c>
      <c r="P324" s="6">
        <v>103</v>
      </c>
      <c r="Q324" s="6">
        <v>146</v>
      </c>
      <c r="R324" s="7">
        <f t="shared" si="39"/>
        <v>0.70547945205479456</v>
      </c>
      <c r="S324">
        <f t="shared" si="40"/>
        <v>65.5</v>
      </c>
      <c r="T324">
        <f t="shared" si="40"/>
        <v>484.5</v>
      </c>
      <c r="U324" s="6">
        <f t="shared" si="41"/>
        <v>550</v>
      </c>
      <c r="V324" s="7">
        <f t="shared" si="42"/>
        <v>0.88090909090909086</v>
      </c>
    </row>
    <row r="325" spans="1:22" x14ac:dyDescent="0.4">
      <c r="A325">
        <v>2860</v>
      </c>
      <c r="B325">
        <v>1</v>
      </c>
      <c r="C325">
        <v>5</v>
      </c>
      <c r="F325" t="s">
        <v>350</v>
      </c>
      <c r="G325" s="6">
        <v>1177.8000000000002</v>
      </c>
      <c r="H325" s="6">
        <v>1066</v>
      </c>
      <c r="I325" s="6">
        <f t="shared" si="37"/>
        <v>542</v>
      </c>
      <c r="J325" s="5">
        <f t="shared" si="43"/>
        <v>0.50844277673545968</v>
      </c>
      <c r="K325" s="6">
        <v>24</v>
      </c>
      <c r="L325" s="6">
        <v>432</v>
      </c>
      <c r="M325" s="6">
        <v>456</v>
      </c>
      <c r="N325" s="7">
        <f t="shared" si="38"/>
        <v>0.94736842105263153</v>
      </c>
      <c r="O325" s="6">
        <v>26</v>
      </c>
      <c r="P325" s="6">
        <v>60</v>
      </c>
      <c r="Q325" s="6">
        <v>86</v>
      </c>
      <c r="R325" s="7">
        <f t="shared" si="39"/>
        <v>0.69767441860465118</v>
      </c>
      <c r="S325">
        <f t="shared" si="40"/>
        <v>37</v>
      </c>
      <c r="T325">
        <f t="shared" si="40"/>
        <v>462</v>
      </c>
      <c r="U325" s="6">
        <f t="shared" si="41"/>
        <v>499</v>
      </c>
      <c r="V325" s="7">
        <f t="shared" si="42"/>
        <v>0.92585170340681366</v>
      </c>
    </row>
    <row r="326" spans="1:22" x14ac:dyDescent="0.4">
      <c r="A326">
        <v>2884</v>
      </c>
      <c r="B326">
        <v>1</v>
      </c>
      <c r="C326">
        <v>6</v>
      </c>
      <c r="F326" t="s">
        <v>351</v>
      </c>
      <c r="G326" s="6">
        <v>439.09999999999997</v>
      </c>
      <c r="H326" s="6">
        <v>386</v>
      </c>
      <c r="I326" s="6">
        <f t="shared" si="37"/>
        <v>177</v>
      </c>
      <c r="J326" s="5">
        <f t="shared" si="43"/>
        <v>0.45854922279792748</v>
      </c>
      <c r="K326" s="6">
        <v>16</v>
      </c>
      <c r="L326" s="6">
        <v>125</v>
      </c>
      <c r="M326" s="6">
        <v>141</v>
      </c>
      <c r="N326" s="7">
        <f t="shared" si="38"/>
        <v>0.88652482269503541</v>
      </c>
      <c r="O326" s="6">
        <v>16</v>
      </c>
      <c r="P326" s="6">
        <v>20</v>
      </c>
      <c r="Q326" s="6">
        <v>36</v>
      </c>
      <c r="R326" s="7">
        <f t="shared" si="39"/>
        <v>0.55555555555555558</v>
      </c>
      <c r="S326">
        <f t="shared" si="40"/>
        <v>24</v>
      </c>
      <c r="T326">
        <f t="shared" si="40"/>
        <v>135</v>
      </c>
      <c r="U326" s="6">
        <f t="shared" si="41"/>
        <v>159</v>
      </c>
      <c r="V326" s="7">
        <f t="shared" si="42"/>
        <v>0.84905660377358494</v>
      </c>
    </row>
    <row r="327" spans="1:22" x14ac:dyDescent="0.4">
      <c r="A327">
        <v>2886</v>
      </c>
      <c r="B327">
        <v>1</v>
      </c>
      <c r="C327">
        <v>6</v>
      </c>
      <c r="F327" t="s">
        <v>352</v>
      </c>
      <c r="G327" s="6">
        <v>310.8</v>
      </c>
      <c r="H327" s="6">
        <v>214</v>
      </c>
      <c r="I327" s="6">
        <f t="shared" si="37"/>
        <v>89</v>
      </c>
      <c r="J327" s="5">
        <f t="shared" si="43"/>
        <v>0.41588785046728971</v>
      </c>
      <c r="K327" s="6">
        <v>3</v>
      </c>
      <c r="L327" s="6">
        <v>62</v>
      </c>
      <c r="M327" s="6">
        <v>65</v>
      </c>
      <c r="N327" s="7">
        <f t="shared" si="38"/>
        <v>0.9538461538461539</v>
      </c>
      <c r="O327" s="6">
        <v>4</v>
      </c>
      <c r="P327" s="6">
        <v>20</v>
      </c>
      <c r="Q327" s="6">
        <v>24</v>
      </c>
      <c r="R327" s="7">
        <f t="shared" si="39"/>
        <v>0.83333333333333337</v>
      </c>
      <c r="S327">
        <f t="shared" si="40"/>
        <v>5</v>
      </c>
      <c r="T327">
        <f t="shared" si="40"/>
        <v>72</v>
      </c>
      <c r="U327" s="6">
        <f t="shared" si="41"/>
        <v>77</v>
      </c>
      <c r="V327" s="7">
        <f t="shared" si="42"/>
        <v>0.93506493506493504</v>
      </c>
    </row>
    <row r="328" spans="1:22" x14ac:dyDescent="0.4">
      <c r="A328">
        <v>2888</v>
      </c>
      <c r="B328">
        <v>1</v>
      </c>
      <c r="C328">
        <v>6</v>
      </c>
      <c r="F328" t="s">
        <v>353</v>
      </c>
      <c r="G328" s="6">
        <v>346</v>
      </c>
      <c r="H328" s="6">
        <v>312</v>
      </c>
      <c r="I328" s="6">
        <f t="shared" si="37"/>
        <v>143</v>
      </c>
      <c r="J328" s="5">
        <f t="shared" si="43"/>
        <v>0.45833333333333331</v>
      </c>
      <c r="K328" s="6">
        <v>16</v>
      </c>
      <c r="L328" s="6">
        <v>101</v>
      </c>
      <c r="M328" s="6">
        <v>117</v>
      </c>
      <c r="N328" s="7">
        <f t="shared" si="38"/>
        <v>0.86324786324786329</v>
      </c>
      <c r="O328" s="6">
        <v>11</v>
      </c>
      <c r="P328" s="6">
        <v>15</v>
      </c>
      <c r="Q328" s="6">
        <v>26</v>
      </c>
      <c r="R328" s="7">
        <f t="shared" si="39"/>
        <v>0.57692307692307687</v>
      </c>
      <c r="S328">
        <f t="shared" si="40"/>
        <v>21.5</v>
      </c>
      <c r="T328">
        <f t="shared" si="40"/>
        <v>108.5</v>
      </c>
      <c r="U328" s="6">
        <f t="shared" si="41"/>
        <v>130</v>
      </c>
      <c r="V328" s="7">
        <f t="shared" si="42"/>
        <v>0.83461538461538465</v>
      </c>
    </row>
    <row r="329" spans="1:22" x14ac:dyDescent="0.4">
      <c r="A329">
        <v>2889</v>
      </c>
      <c r="B329">
        <v>1</v>
      </c>
      <c r="C329">
        <v>6</v>
      </c>
      <c r="F329" t="s">
        <v>354</v>
      </c>
      <c r="G329" s="6">
        <v>793.4</v>
      </c>
      <c r="H329" s="6">
        <v>722</v>
      </c>
      <c r="I329" s="6">
        <f t="shared" si="37"/>
        <v>297</v>
      </c>
      <c r="J329" s="5">
        <f t="shared" si="43"/>
        <v>0.41135734072022162</v>
      </c>
      <c r="K329" s="6">
        <v>9</v>
      </c>
      <c r="L329" s="6">
        <v>203</v>
      </c>
      <c r="M329" s="6">
        <v>212</v>
      </c>
      <c r="N329" s="7">
        <f t="shared" si="38"/>
        <v>0.95754716981132071</v>
      </c>
      <c r="O329" s="6">
        <v>9</v>
      </c>
      <c r="P329" s="6">
        <v>76</v>
      </c>
      <c r="Q329" s="6">
        <v>85</v>
      </c>
      <c r="R329" s="7">
        <f t="shared" si="39"/>
        <v>0.89411764705882357</v>
      </c>
      <c r="S329">
        <f t="shared" si="40"/>
        <v>13.5</v>
      </c>
      <c r="T329">
        <f t="shared" si="40"/>
        <v>241</v>
      </c>
      <c r="U329" s="6">
        <f t="shared" si="41"/>
        <v>254.5</v>
      </c>
      <c r="V329" s="7">
        <f t="shared" si="42"/>
        <v>0.94695481335952847</v>
      </c>
    </row>
    <row r="330" spans="1:22" x14ac:dyDescent="0.4">
      <c r="A330">
        <v>2890</v>
      </c>
      <c r="B330">
        <v>1</v>
      </c>
      <c r="C330">
        <v>6</v>
      </c>
      <c r="F330" t="s">
        <v>355</v>
      </c>
      <c r="G330" s="6">
        <v>601.80000000000007</v>
      </c>
      <c r="H330" s="6">
        <v>575</v>
      </c>
      <c r="I330" s="6">
        <f t="shared" si="37"/>
        <v>326</v>
      </c>
      <c r="J330" s="5">
        <f t="shared" si="43"/>
        <v>0.56695652173913047</v>
      </c>
      <c r="K330" s="6">
        <v>26</v>
      </c>
      <c r="L330" s="6">
        <v>235</v>
      </c>
      <c r="M330" s="6">
        <v>261</v>
      </c>
      <c r="N330" s="7">
        <f t="shared" si="38"/>
        <v>0.90038314176245215</v>
      </c>
      <c r="O330" s="6">
        <v>7</v>
      </c>
      <c r="P330" s="6">
        <v>58</v>
      </c>
      <c r="Q330" s="6">
        <v>65</v>
      </c>
      <c r="R330" s="7">
        <f t="shared" si="39"/>
        <v>0.89230769230769236</v>
      </c>
      <c r="S330">
        <f t="shared" si="40"/>
        <v>29.5</v>
      </c>
      <c r="T330">
        <f t="shared" si="40"/>
        <v>264</v>
      </c>
      <c r="U330" s="6">
        <f t="shared" si="41"/>
        <v>293.5</v>
      </c>
      <c r="V330" s="7">
        <f t="shared" si="42"/>
        <v>0.89948892674616698</v>
      </c>
    </row>
    <row r="331" spans="1:22" x14ac:dyDescent="0.4">
      <c r="A331">
        <v>2895</v>
      </c>
      <c r="B331">
        <v>1</v>
      </c>
      <c r="C331">
        <v>5</v>
      </c>
      <c r="F331" t="s">
        <v>356</v>
      </c>
      <c r="G331" s="6">
        <v>1187.5999999999999</v>
      </c>
      <c r="H331" s="6">
        <v>1107</v>
      </c>
      <c r="I331" s="6">
        <f t="shared" si="37"/>
        <v>475</v>
      </c>
      <c r="J331" s="5">
        <f t="shared" si="43"/>
        <v>0.42908762420957541</v>
      </c>
      <c r="K331" s="6">
        <v>28</v>
      </c>
      <c r="L331" s="6">
        <v>397</v>
      </c>
      <c r="M331" s="6">
        <v>425</v>
      </c>
      <c r="N331" s="7">
        <f t="shared" si="38"/>
        <v>0.9341176470588235</v>
      </c>
      <c r="O331" s="6">
        <v>50</v>
      </c>
      <c r="P331" s="6">
        <v>0</v>
      </c>
      <c r="Q331" s="6">
        <v>50</v>
      </c>
      <c r="R331" s="7">
        <f t="shared" si="39"/>
        <v>0</v>
      </c>
      <c r="S331">
        <f t="shared" si="40"/>
        <v>53</v>
      </c>
      <c r="T331">
        <f t="shared" si="40"/>
        <v>397</v>
      </c>
      <c r="U331" s="6">
        <f t="shared" si="41"/>
        <v>450</v>
      </c>
      <c r="V331" s="7">
        <f t="shared" si="42"/>
        <v>0.88222222222222224</v>
      </c>
    </row>
    <row r="332" spans="1:22" x14ac:dyDescent="0.4">
      <c r="A332">
        <v>2897</v>
      </c>
      <c r="B332">
        <v>1</v>
      </c>
      <c r="C332">
        <v>5</v>
      </c>
      <c r="F332" t="s">
        <v>357</v>
      </c>
      <c r="G332" s="6">
        <v>1204.5999999999999</v>
      </c>
      <c r="H332" s="6">
        <v>1113</v>
      </c>
      <c r="I332" s="6">
        <f t="shared" si="37"/>
        <v>552</v>
      </c>
      <c r="J332" s="5">
        <f t="shared" si="43"/>
        <v>0.49595687331536387</v>
      </c>
      <c r="K332" s="6">
        <v>89</v>
      </c>
      <c r="L332" s="6">
        <v>353</v>
      </c>
      <c r="M332" s="6">
        <v>442</v>
      </c>
      <c r="N332" s="7">
        <f t="shared" si="38"/>
        <v>0.79864253393665163</v>
      </c>
      <c r="O332" s="6">
        <v>55</v>
      </c>
      <c r="P332" s="6">
        <v>55</v>
      </c>
      <c r="Q332" s="6">
        <v>110</v>
      </c>
      <c r="R332" s="7">
        <f t="shared" si="39"/>
        <v>0.5</v>
      </c>
      <c r="S332">
        <f t="shared" si="40"/>
        <v>116.5</v>
      </c>
      <c r="T332">
        <f t="shared" si="40"/>
        <v>380.5</v>
      </c>
      <c r="U332" s="6">
        <f t="shared" si="41"/>
        <v>497</v>
      </c>
      <c r="V332" s="7">
        <f t="shared" si="42"/>
        <v>0.76559356136820922</v>
      </c>
    </row>
    <row r="333" spans="1:22" x14ac:dyDescent="0.4">
      <c r="A333">
        <v>2898</v>
      </c>
      <c r="B333">
        <v>1</v>
      </c>
      <c r="C333">
        <v>6</v>
      </c>
      <c r="F333" t="s">
        <v>358</v>
      </c>
      <c r="G333" s="6">
        <v>486.19999999999993</v>
      </c>
      <c r="H333" s="6">
        <v>460</v>
      </c>
      <c r="I333" s="6">
        <f t="shared" si="37"/>
        <v>270</v>
      </c>
      <c r="J333" s="5">
        <f t="shared" si="43"/>
        <v>0.58695652173913049</v>
      </c>
      <c r="K333" s="6">
        <v>19</v>
      </c>
      <c r="L333" s="6">
        <v>204</v>
      </c>
      <c r="M333" s="6">
        <v>223</v>
      </c>
      <c r="N333" s="7">
        <f t="shared" si="38"/>
        <v>0.91479820627802688</v>
      </c>
      <c r="O333" s="6">
        <v>23</v>
      </c>
      <c r="P333" s="6">
        <v>24</v>
      </c>
      <c r="Q333" s="6">
        <v>47</v>
      </c>
      <c r="R333" s="7">
        <f t="shared" si="39"/>
        <v>0.51063829787234039</v>
      </c>
      <c r="S333">
        <f t="shared" si="40"/>
        <v>30.5</v>
      </c>
      <c r="T333">
        <f t="shared" si="40"/>
        <v>216</v>
      </c>
      <c r="U333" s="6">
        <f t="shared" si="41"/>
        <v>246.5</v>
      </c>
      <c r="V333" s="7">
        <f t="shared" si="42"/>
        <v>0.87626774847870181</v>
      </c>
    </row>
    <row r="334" spans="1:22" x14ac:dyDescent="0.4">
      <c r="A334">
        <v>2899</v>
      </c>
      <c r="B334">
        <v>1</v>
      </c>
      <c r="C334">
        <v>5</v>
      </c>
      <c r="F334" t="s">
        <v>359</v>
      </c>
      <c r="G334" s="6">
        <v>1601.2000000000003</v>
      </c>
      <c r="H334" s="6">
        <v>1502</v>
      </c>
      <c r="I334" s="6">
        <f t="shared" ref="I334:I397" si="44">+M334+Q334</f>
        <v>537</v>
      </c>
      <c r="J334" s="5">
        <f t="shared" si="43"/>
        <v>0.35752330226364848</v>
      </c>
      <c r="K334" s="6">
        <v>75</v>
      </c>
      <c r="L334" s="6">
        <v>342</v>
      </c>
      <c r="M334" s="6">
        <v>417</v>
      </c>
      <c r="N334" s="7">
        <f t="shared" ref="N334:N397" si="45">IF(M334&gt;0,L334/M334,0)</f>
        <v>0.82014388489208634</v>
      </c>
      <c r="O334" s="6">
        <v>37</v>
      </c>
      <c r="P334" s="6">
        <v>83</v>
      </c>
      <c r="Q334" s="6">
        <v>120</v>
      </c>
      <c r="R334" s="7">
        <f t="shared" ref="R334:R397" si="46">IF(Q334&gt;0,P334/Q334,0)</f>
        <v>0.69166666666666665</v>
      </c>
      <c r="S334">
        <f t="shared" ref="S334:T397" si="47">+K334+(0.5*O334)</f>
        <v>93.5</v>
      </c>
      <c r="T334">
        <f t="shared" si="47"/>
        <v>383.5</v>
      </c>
      <c r="U334" s="6">
        <f t="shared" ref="U334:U397" si="48">+S334+T334</f>
        <v>477</v>
      </c>
      <c r="V334" s="7">
        <f t="shared" ref="V334:V397" si="49">IF(U334&gt;0,T334/U334,0)</f>
        <v>0.80398322851153037</v>
      </c>
    </row>
    <row r="335" spans="1:22" x14ac:dyDescent="0.4">
      <c r="A335">
        <v>2902</v>
      </c>
      <c r="B335">
        <v>1</v>
      </c>
      <c r="C335">
        <v>6</v>
      </c>
      <c r="F335" t="s">
        <v>360</v>
      </c>
      <c r="G335" s="6">
        <v>678.40000000000009</v>
      </c>
      <c r="H335" s="6">
        <v>620</v>
      </c>
      <c r="I335" s="6">
        <f t="shared" si="44"/>
        <v>236</v>
      </c>
      <c r="J335" s="5">
        <f t="shared" si="43"/>
        <v>0.38064516129032255</v>
      </c>
      <c r="K335" s="6">
        <v>27</v>
      </c>
      <c r="L335" s="6">
        <v>129</v>
      </c>
      <c r="M335" s="6">
        <v>156</v>
      </c>
      <c r="N335" s="7">
        <f t="shared" si="45"/>
        <v>0.82692307692307687</v>
      </c>
      <c r="O335" s="6">
        <v>38</v>
      </c>
      <c r="P335" s="6">
        <v>42</v>
      </c>
      <c r="Q335" s="6">
        <v>80</v>
      </c>
      <c r="R335" s="7">
        <f t="shared" si="46"/>
        <v>0.52500000000000002</v>
      </c>
      <c r="S335">
        <f t="shared" si="47"/>
        <v>46</v>
      </c>
      <c r="T335">
        <f t="shared" si="47"/>
        <v>150</v>
      </c>
      <c r="U335" s="6">
        <f t="shared" si="48"/>
        <v>196</v>
      </c>
      <c r="V335" s="7">
        <f t="shared" si="49"/>
        <v>0.76530612244897955</v>
      </c>
    </row>
    <row r="336" spans="1:22" x14ac:dyDescent="0.4">
      <c r="A336">
        <v>2903</v>
      </c>
      <c r="B336">
        <v>1</v>
      </c>
      <c r="C336">
        <v>6</v>
      </c>
      <c r="F336" t="s">
        <v>361</v>
      </c>
      <c r="G336" s="6">
        <v>532.4</v>
      </c>
      <c r="H336" s="6">
        <v>457</v>
      </c>
      <c r="I336" s="6">
        <f t="shared" si="44"/>
        <v>205</v>
      </c>
      <c r="J336" s="5">
        <f t="shared" si="43"/>
        <v>0.44857768052516411</v>
      </c>
      <c r="K336" s="6">
        <v>30</v>
      </c>
      <c r="L336" s="6">
        <v>125</v>
      </c>
      <c r="M336" s="6">
        <v>155</v>
      </c>
      <c r="N336" s="7">
        <f t="shared" si="45"/>
        <v>0.80645161290322576</v>
      </c>
      <c r="O336" s="6">
        <v>16</v>
      </c>
      <c r="P336" s="6">
        <v>34</v>
      </c>
      <c r="Q336" s="6">
        <v>50</v>
      </c>
      <c r="R336" s="7">
        <f t="shared" si="46"/>
        <v>0.68</v>
      </c>
      <c r="S336">
        <f t="shared" si="47"/>
        <v>38</v>
      </c>
      <c r="T336">
        <f t="shared" si="47"/>
        <v>142</v>
      </c>
      <c r="U336" s="6">
        <f t="shared" si="48"/>
        <v>180</v>
      </c>
      <c r="V336" s="7">
        <f t="shared" si="49"/>
        <v>0.78888888888888886</v>
      </c>
    </row>
    <row r="337" spans="1:22" x14ac:dyDescent="0.4">
      <c r="A337">
        <v>2904</v>
      </c>
      <c r="B337">
        <v>1</v>
      </c>
      <c r="C337">
        <v>6</v>
      </c>
      <c r="F337" t="s">
        <v>362</v>
      </c>
      <c r="G337" s="6">
        <v>686.19999999999993</v>
      </c>
      <c r="H337" s="6">
        <v>657</v>
      </c>
      <c r="I337" s="6">
        <f t="shared" si="44"/>
        <v>350</v>
      </c>
      <c r="J337" s="5">
        <f t="shared" si="43"/>
        <v>0.53272450532724502</v>
      </c>
      <c r="K337" s="6">
        <v>24</v>
      </c>
      <c r="L337" s="6">
        <v>258</v>
      </c>
      <c r="M337" s="6">
        <v>282</v>
      </c>
      <c r="N337" s="7">
        <f t="shared" si="45"/>
        <v>0.91489361702127658</v>
      </c>
      <c r="O337" s="6">
        <v>24</v>
      </c>
      <c r="P337" s="6">
        <v>44</v>
      </c>
      <c r="Q337" s="6">
        <v>68</v>
      </c>
      <c r="R337" s="7">
        <f t="shared" si="46"/>
        <v>0.6470588235294118</v>
      </c>
      <c r="S337">
        <f t="shared" si="47"/>
        <v>36</v>
      </c>
      <c r="T337">
        <f t="shared" si="47"/>
        <v>280</v>
      </c>
      <c r="U337" s="6">
        <f t="shared" si="48"/>
        <v>316</v>
      </c>
      <c r="V337" s="7">
        <f t="shared" si="49"/>
        <v>0.88607594936708856</v>
      </c>
    </row>
    <row r="338" spans="1:22" x14ac:dyDescent="0.4">
      <c r="A338">
        <v>2905</v>
      </c>
      <c r="B338">
        <v>1</v>
      </c>
      <c r="C338">
        <v>5</v>
      </c>
      <c r="F338" t="s">
        <v>363</v>
      </c>
      <c r="G338" s="6">
        <v>2071.7999999999997</v>
      </c>
      <c r="H338" s="6">
        <v>1960</v>
      </c>
      <c r="I338" s="6">
        <f t="shared" si="44"/>
        <v>900</v>
      </c>
      <c r="J338" s="5">
        <f t="shared" si="43"/>
        <v>0.45918367346938777</v>
      </c>
      <c r="K338" s="6">
        <v>102</v>
      </c>
      <c r="L338" s="6">
        <v>468</v>
      </c>
      <c r="M338" s="6">
        <v>570</v>
      </c>
      <c r="N338" s="7">
        <f t="shared" si="45"/>
        <v>0.82105263157894737</v>
      </c>
      <c r="O338" s="6">
        <v>183</v>
      </c>
      <c r="P338" s="6">
        <v>147</v>
      </c>
      <c r="Q338" s="6">
        <v>330</v>
      </c>
      <c r="R338" s="7">
        <f t="shared" si="46"/>
        <v>0.44545454545454544</v>
      </c>
      <c r="S338">
        <f t="shared" si="47"/>
        <v>193.5</v>
      </c>
      <c r="T338">
        <f t="shared" si="47"/>
        <v>541.5</v>
      </c>
      <c r="U338" s="6">
        <f t="shared" si="48"/>
        <v>735</v>
      </c>
      <c r="V338" s="7">
        <f t="shared" si="49"/>
        <v>0.73673469387755097</v>
      </c>
    </row>
    <row r="339" spans="1:22" x14ac:dyDescent="0.4">
      <c r="A339">
        <v>2906</v>
      </c>
      <c r="B339">
        <v>1</v>
      </c>
      <c r="C339">
        <v>6</v>
      </c>
      <c r="F339" t="s">
        <v>364</v>
      </c>
      <c r="G339" s="6">
        <v>381.79999999999995</v>
      </c>
      <c r="H339" s="6">
        <v>364</v>
      </c>
      <c r="I339" s="6">
        <f t="shared" si="44"/>
        <v>175</v>
      </c>
      <c r="J339" s="5">
        <f t="shared" si="43"/>
        <v>0.48076923076923078</v>
      </c>
      <c r="K339" s="6">
        <v>6</v>
      </c>
      <c r="L339" s="6">
        <v>112</v>
      </c>
      <c r="M339" s="6">
        <v>118</v>
      </c>
      <c r="N339" s="7">
        <f t="shared" si="45"/>
        <v>0.94915254237288138</v>
      </c>
      <c r="O339" s="6">
        <v>28</v>
      </c>
      <c r="P339" s="6">
        <v>29</v>
      </c>
      <c r="Q339" s="6">
        <v>57</v>
      </c>
      <c r="R339" s="7">
        <f t="shared" si="46"/>
        <v>0.50877192982456143</v>
      </c>
      <c r="S339">
        <f t="shared" si="47"/>
        <v>20</v>
      </c>
      <c r="T339">
        <f t="shared" si="47"/>
        <v>126.5</v>
      </c>
      <c r="U339" s="6">
        <f t="shared" si="48"/>
        <v>146.5</v>
      </c>
      <c r="V339" s="7">
        <f t="shared" si="49"/>
        <v>0.86348122866894195</v>
      </c>
    </row>
    <row r="340" spans="1:22" x14ac:dyDescent="0.4">
      <c r="A340">
        <v>2907</v>
      </c>
      <c r="B340">
        <v>1</v>
      </c>
      <c r="C340">
        <v>6</v>
      </c>
      <c r="F340" t="s">
        <v>365</v>
      </c>
      <c r="G340" s="6">
        <v>552</v>
      </c>
      <c r="H340" s="6">
        <v>445</v>
      </c>
      <c r="I340" s="6">
        <f t="shared" si="44"/>
        <v>311</v>
      </c>
      <c r="J340" s="5">
        <f t="shared" si="43"/>
        <v>0.69887640449438204</v>
      </c>
      <c r="K340" s="6">
        <v>52</v>
      </c>
      <c r="L340" s="6">
        <v>188</v>
      </c>
      <c r="M340" s="6">
        <v>240</v>
      </c>
      <c r="N340" s="7">
        <f t="shared" si="45"/>
        <v>0.78333333333333333</v>
      </c>
      <c r="O340" s="6">
        <v>43</v>
      </c>
      <c r="P340" s="6">
        <v>28</v>
      </c>
      <c r="Q340" s="6">
        <v>71</v>
      </c>
      <c r="R340" s="7">
        <f t="shared" si="46"/>
        <v>0.39436619718309857</v>
      </c>
      <c r="S340">
        <f t="shared" si="47"/>
        <v>73.5</v>
      </c>
      <c r="T340">
        <f t="shared" si="47"/>
        <v>202</v>
      </c>
      <c r="U340" s="6">
        <f t="shared" si="48"/>
        <v>275.5</v>
      </c>
      <c r="V340" s="7">
        <f t="shared" si="49"/>
        <v>0.73321234119782219</v>
      </c>
    </row>
    <row r="341" spans="1:22" x14ac:dyDescent="0.4">
      <c r="A341">
        <v>2908</v>
      </c>
      <c r="B341">
        <v>1</v>
      </c>
      <c r="C341">
        <v>6</v>
      </c>
      <c r="F341" t="s">
        <v>366</v>
      </c>
      <c r="G341" s="6">
        <v>562.59999999999991</v>
      </c>
      <c r="H341" s="6">
        <v>535</v>
      </c>
      <c r="I341" s="6">
        <f t="shared" si="44"/>
        <v>205</v>
      </c>
      <c r="J341" s="5">
        <f t="shared" si="43"/>
        <v>0.38317757009345793</v>
      </c>
      <c r="K341" s="6">
        <v>11</v>
      </c>
      <c r="L341" s="6">
        <v>136</v>
      </c>
      <c r="M341" s="6">
        <v>147</v>
      </c>
      <c r="N341" s="7">
        <f t="shared" si="45"/>
        <v>0.92517006802721091</v>
      </c>
      <c r="O341" s="6">
        <v>13</v>
      </c>
      <c r="P341" s="6">
        <v>45</v>
      </c>
      <c r="Q341" s="6">
        <v>58</v>
      </c>
      <c r="R341" s="7">
        <f t="shared" si="46"/>
        <v>0.77586206896551724</v>
      </c>
      <c r="S341">
        <f t="shared" si="47"/>
        <v>17.5</v>
      </c>
      <c r="T341">
        <f t="shared" si="47"/>
        <v>158.5</v>
      </c>
      <c r="U341" s="6">
        <f t="shared" si="48"/>
        <v>176</v>
      </c>
      <c r="V341" s="7">
        <f t="shared" si="49"/>
        <v>0.90056818181818177</v>
      </c>
    </row>
    <row r="342" spans="1:22" x14ac:dyDescent="0.4">
      <c r="A342">
        <v>2909</v>
      </c>
      <c r="B342">
        <v>1</v>
      </c>
      <c r="C342">
        <v>4</v>
      </c>
      <c r="F342" t="s">
        <v>367</v>
      </c>
      <c r="G342" s="6">
        <v>2521</v>
      </c>
      <c r="H342" s="6">
        <v>2401</v>
      </c>
      <c r="I342" s="6">
        <f t="shared" si="44"/>
        <v>990</v>
      </c>
      <c r="J342" s="5">
        <f t="shared" si="43"/>
        <v>0.41232819658475633</v>
      </c>
      <c r="K342" s="6">
        <v>49</v>
      </c>
      <c r="L342" s="6">
        <v>763</v>
      </c>
      <c r="M342" s="6">
        <v>812</v>
      </c>
      <c r="N342" s="7">
        <f t="shared" si="45"/>
        <v>0.93965517241379315</v>
      </c>
      <c r="O342" s="6">
        <v>70</v>
      </c>
      <c r="P342" s="6">
        <v>108</v>
      </c>
      <c r="Q342" s="6">
        <v>178</v>
      </c>
      <c r="R342" s="7">
        <f t="shared" si="46"/>
        <v>0.6067415730337079</v>
      </c>
      <c r="S342">
        <f t="shared" si="47"/>
        <v>84</v>
      </c>
      <c r="T342">
        <f t="shared" si="47"/>
        <v>817</v>
      </c>
      <c r="U342" s="6">
        <f t="shared" si="48"/>
        <v>901</v>
      </c>
      <c r="V342" s="7">
        <f t="shared" si="49"/>
        <v>0.90677025527192012</v>
      </c>
    </row>
    <row r="343" spans="1:22" x14ac:dyDescent="0.4">
      <c r="A343">
        <v>2910</v>
      </c>
      <c r="B343">
        <v>1</v>
      </c>
      <c r="C343">
        <v>6</v>
      </c>
      <c r="F343" t="s">
        <v>368</v>
      </c>
      <c r="G343" s="6">
        <v>786.49</v>
      </c>
      <c r="H343" s="6">
        <v>682</v>
      </c>
      <c r="I343" s="6">
        <f t="shared" si="44"/>
        <v>343</v>
      </c>
      <c r="J343" s="5">
        <f t="shared" si="43"/>
        <v>0.50293255131964809</v>
      </c>
      <c r="K343" s="6">
        <v>39</v>
      </c>
      <c r="L343" s="6">
        <v>225</v>
      </c>
      <c r="M343" s="6">
        <v>264</v>
      </c>
      <c r="N343" s="7">
        <f t="shared" si="45"/>
        <v>0.85227272727272729</v>
      </c>
      <c r="O343" s="6">
        <v>39</v>
      </c>
      <c r="P343" s="6">
        <v>40</v>
      </c>
      <c r="Q343" s="6">
        <v>79</v>
      </c>
      <c r="R343" s="7">
        <f t="shared" si="46"/>
        <v>0.50632911392405067</v>
      </c>
      <c r="S343">
        <f t="shared" si="47"/>
        <v>58.5</v>
      </c>
      <c r="T343">
        <f t="shared" si="47"/>
        <v>245</v>
      </c>
      <c r="U343" s="6">
        <f t="shared" si="48"/>
        <v>303.5</v>
      </c>
      <c r="V343" s="7">
        <f t="shared" si="49"/>
        <v>0.80724876441515647</v>
      </c>
    </row>
    <row r="344" spans="1:22" x14ac:dyDescent="0.4">
      <c r="A344">
        <v>3000</v>
      </c>
      <c r="B344">
        <v>1</v>
      </c>
      <c r="C344">
        <v>0</v>
      </c>
      <c r="F344" t="s">
        <v>369</v>
      </c>
      <c r="G344" s="6">
        <v>0</v>
      </c>
      <c r="H344" s="6">
        <v>0</v>
      </c>
      <c r="I344" s="6">
        <f t="shared" si="44"/>
        <v>0</v>
      </c>
      <c r="J344" s="5">
        <f t="shared" si="43"/>
        <v>0</v>
      </c>
      <c r="K344" s="6">
        <v>0</v>
      </c>
      <c r="L344" s="6">
        <v>0</v>
      </c>
      <c r="M344" s="6">
        <v>0</v>
      </c>
      <c r="N344" s="7">
        <f t="shared" si="45"/>
        <v>0</v>
      </c>
      <c r="O344" s="6">
        <v>0</v>
      </c>
      <c r="P344" s="6">
        <v>0</v>
      </c>
      <c r="Q344" s="6">
        <v>0</v>
      </c>
      <c r="R344" s="7">
        <f t="shared" si="46"/>
        <v>0</v>
      </c>
      <c r="S344">
        <f t="shared" si="47"/>
        <v>0</v>
      </c>
      <c r="T344">
        <f t="shared" si="47"/>
        <v>0</v>
      </c>
      <c r="U344" s="6">
        <f t="shared" si="48"/>
        <v>0</v>
      </c>
      <c r="V344" s="7">
        <f t="shared" si="49"/>
        <v>0</v>
      </c>
    </row>
    <row r="345" spans="1:22" x14ac:dyDescent="0.4">
      <c r="A345">
        <v>3999</v>
      </c>
      <c r="B345">
        <v>1</v>
      </c>
      <c r="C345">
        <v>0</v>
      </c>
      <c r="F345" t="s">
        <v>370</v>
      </c>
      <c r="G345" s="6">
        <v>4196.1234578408039</v>
      </c>
      <c r="H345" s="6">
        <v>0</v>
      </c>
      <c r="I345" s="6">
        <f t="shared" si="44"/>
        <v>0</v>
      </c>
      <c r="J345" s="5">
        <f t="shared" si="43"/>
        <v>0</v>
      </c>
      <c r="K345" s="6">
        <v>0</v>
      </c>
      <c r="L345" s="6">
        <v>0</v>
      </c>
      <c r="M345" s="6">
        <v>0</v>
      </c>
      <c r="N345" s="7">
        <f t="shared" si="45"/>
        <v>0</v>
      </c>
      <c r="O345" s="6">
        <v>0</v>
      </c>
      <c r="P345" s="6">
        <v>0</v>
      </c>
      <c r="Q345" s="6">
        <v>0</v>
      </c>
      <c r="R345" s="7">
        <f t="shared" si="46"/>
        <v>0</v>
      </c>
      <c r="S345">
        <f t="shared" si="47"/>
        <v>0</v>
      </c>
      <c r="T345">
        <f t="shared" si="47"/>
        <v>0</v>
      </c>
      <c r="U345" s="6">
        <f t="shared" si="48"/>
        <v>0</v>
      </c>
      <c r="V345" s="7">
        <f t="shared" si="49"/>
        <v>0</v>
      </c>
    </row>
    <row r="346" spans="1:22" x14ac:dyDescent="0.4">
      <c r="A346">
        <v>4000</v>
      </c>
      <c r="B346">
        <v>7</v>
      </c>
      <c r="C346">
        <v>7</v>
      </c>
      <c r="F346" t="s">
        <v>371</v>
      </c>
      <c r="G346" s="6">
        <v>132</v>
      </c>
      <c r="H346" s="6">
        <v>115</v>
      </c>
      <c r="I346" s="6">
        <f t="shared" si="44"/>
        <v>102</v>
      </c>
      <c r="J346" s="5">
        <f t="shared" si="43"/>
        <v>0.88695652173913042</v>
      </c>
      <c r="K346" s="6">
        <v>34</v>
      </c>
      <c r="L346" s="6">
        <v>64</v>
      </c>
      <c r="M346" s="6">
        <v>98</v>
      </c>
      <c r="N346" s="7">
        <f t="shared" si="45"/>
        <v>0.65306122448979587</v>
      </c>
      <c r="O346" s="6">
        <v>4</v>
      </c>
      <c r="P346" s="6">
        <v>0</v>
      </c>
      <c r="Q346" s="6">
        <v>4</v>
      </c>
      <c r="R346" s="7">
        <f t="shared" si="46"/>
        <v>0</v>
      </c>
      <c r="S346">
        <f t="shared" si="47"/>
        <v>36</v>
      </c>
      <c r="T346">
        <f t="shared" si="47"/>
        <v>64</v>
      </c>
      <c r="U346" s="6">
        <f t="shared" si="48"/>
        <v>100</v>
      </c>
      <c r="V346" s="7">
        <f t="shared" si="49"/>
        <v>0.64</v>
      </c>
    </row>
    <row r="347" spans="1:22" x14ac:dyDescent="0.4">
      <c r="A347">
        <v>4001</v>
      </c>
      <c r="B347">
        <v>7</v>
      </c>
      <c r="C347">
        <v>7</v>
      </c>
      <c r="F347" t="s">
        <v>372</v>
      </c>
      <c r="G347" s="6">
        <v>220.6</v>
      </c>
      <c r="H347" s="6">
        <v>212</v>
      </c>
      <c r="I347" s="6">
        <f t="shared" si="44"/>
        <v>61</v>
      </c>
      <c r="J347" s="5">
        <f t="shared" si="43"/>
        <v>0.28773584905660377</v>
      </c>
      <c r="K347" s="6">
        <v>7</v>
      </c>
      <c r="L347" s="6">
        <v>36</v>
      </c>
      <c r="M347" s="6">
        <v>43</v>
      </c>
      <c r="N347" s="7">
        <f t="shared" si="45"/>
        <v>0.83720930232558144</v>
      </c>
      <c r="O347" s="6">
        <v>4</v>
      </c>
      <c r="P347" s="6">
        <v>14</v>
      </c>
      <c r="Q347" s="6">
        <v>18</v>
      </c>
      <c r="R347" s="7">
        <f t="shared" si="46"/>
        <v>0.77777777777777779</v>
      </c>
      <c r="S347">
        <f t="shared" si="47"/>
        <v>9</v>
      </c>
      <c r="T347">
        <f t="shared" si="47"/>
        <v>43</v>
      </c>
      <c r="U347" s="6">
        <f t="shared" si="48"/>
        <v>52</v>
      </c>
      <c r="V347" s="7">
        <f t="shared" si="49"/>
        <v>0.82692307692307687</v>
      </c>
    </row>
    <row r="348" spans="1:22" x14ac:dyDescent="0.4">
      <c r="A348">
        <v>4003</v>
      </c>
      <c r="B348">
        <v>7</v>
      </c>
      <c r="C348">
        <v>7</v>
      </c>
      <c r="F348" t="s">
        <v>373</v>
      </c>
      <c r="G348" s="6">
        <v>113.8</v>
      </c>
      <c r="H348" s="6">
        <v>111</v>
      </c>
      <c r="I348" s="6">
        <f t="shared" si="44"/>
        <v>65</v>
      </c>
      <c r="J348" s="5">
        <f t="shared" si="43"/>
        <v>0.5855855855855856</v>
      </c>
      <c r="K348" s="6">
        <v>8</v>
      </c>
      <c r="L348" s="6">
        <v>50</v>
      </c>
      <c r="M348" s="6">
        <v>58</v>
      </c>
      <c r="N348" s="7">
        <f t="shared" si="45"/>
        <v>0.86206896551724133</v>
      </c>
      <c r="O348" s="6">
        <v>2</v>
      </c>
      <c r="P348" s="6">
        <v>5</v>
      </c>
      <c r="Q348" s="6">
        <v>7</v>
      </c>
      <c r="R348" s="7">
        <f t="shared" si="46"/>
        <v>0.7142857142857143</v>
      </c>
      <c r="S348">
        <f t="shared" si="47"/>
        <v>9</v>
      </c>
      <c r="T348">
        <f t="shared" si="47"/>
        <v>52.5</v>
      </c>
      <c r="U348" s="6">
        <f t="shared" si="48"/>
        <v>61.5</v>
      </c>
      <c r="V348" s="7">
        <f t="shared" si="49"/>
        <v>0.85365853658536583</v>
      </c>
    </row>
    <row r="349" spans="1:22" x14ac:dyDescent="0.4">
      <c r="A349">
        <v>4004</v>
      </c>
      <c r="B349">
        <v>7</v>
      </c>
      <c r="C349">
        <v>7</v>
      </c>
      <c r="F349" t="s">
        <v>374</v>
      </c>
      <c r="G349" s="6">
        <v>0</v>
      </c>
      <c r="H349" s="6">
        <v>0</v>
      </c>
      <c r="I349" s="6">
        <f t="shared" si="44"/>
        <v>0</v>
      </c>
      <c r="J349" s="5">
        <f t="shared" si="43"/>
        <v>0</v>
      </c>
      <c r="K349" s="6">
        <v>0</v>
      </c>
      <c r="L349" s="6">
        <v>0</v>
      </c>
      <c r="M349" s="6">
        <v>0</v>
      </c>
      <c r="N349" s="7">
        <f t="shared" si="45"/>
        <v>0</v>
      </c>
      <c r="O349" s="6">
        <v>0</v>
      </c>
      <c r="P349" s="6">
        <v>0</v>
      </c>
      <c r="Q349" s="6">
        <v>0</v>
      </c>
      <c r="R349" s="7">
        <f t="shared" si="46"/>
        <v>0</v>
      </c>
      <c r="S349">
        <f t="shared" si="47"/>
        <v>0</v>
      </c>
      <c r="T349">
        <f t="shared" si="47"/>
        <v>0</v>
      </c>
      <c r="U349" s="6">
        <f t="shared" si="48"/>
        <v>0</v>
      </c>
      <c r="V349" s="7">
        <f t="shared" si="49"/>
        <v>0</v>
      </c>
    </row>
    <row r="350" spans="1:22" x14ac:dyDescent="0.4">
      <c r="A350">
        <v>4005</v>
      </c>
      <c r="B350">
        <v>7</v>
      </c>
      <c r="C350">
        <v>7</v>
      </c>
      <c r="F350" t="s">
        <v>375</v>
      </c>
      <c r="G350" s="6">
        <v>49.8</v>
      </c>
      <c r="H350" s="6">
        <v>122</v>
      </c>
      <c r="I350" s="6">
        <f t="shared" si="44"/>
        <v>81</v>
      </c>
      <c r="J350" s="5">
        <f t="shared" si="43"/>
        <v>0.66393442622950816</v>
      </c>
      <c r="K350" s="6">
        <v>8</v>
      </c>
      <c r="L350" s="6">
        <v>69</v>
      </c>
      <c r="M350" s="6">
        <v>77</v>
      </c>
      <c r="N350" s="7">
        <f t="shared" si="45"/>
        <v>0.89610389610389607</v>
      </c>
      <c r="O350" s="6">
        <v>4</v>
      </c>
      <c r="P350" s="6">
        <v>0</v>
      </c>
      <c r="Q350" s="6">
        <v>4</v>
      </c>
      <c r="R350" s="7">
        <f t="shared" si="46"/>
        <v>0</v>
      </c>
      <c r="S350">
        <f t="shared" si="47"/>
        <v>10</v>
      </c>
      <c r="T350">
        <f t="shared" si="47"/>
        <v>69</v>
      </c>
      <c r="U350" s="6">
        <f t="shared" si="48"/>
        <v>79</v>
      </c>
      <c r="V350" s="7">
        <f t="shared" si="49"/>
        <v>0.87341772151898733</v>
      </c>
    </row>
    <row r="351" spans="1:22" x14ac:dyDescent="0.4">
      <c r="A351">
        <v>4007</v>
      </c>
      <c r="B351">
        <v>7</v>
      </c>
      <c r="C351">
        <v>7</v>
      </c>
      <c r="F351" t="s">
        <v>376</v>
      </c>
      <c r="G351" s="6">
        <v>208.2</v>
      </c>
      <c r="H351" s="6">
        <v>213</v>
      </c>
      <c r="I351" s="6">
        <f t="shared" si="44"/>
        <v>89</v>
      </c>
      <c r="J351" s="5">
        <f t="shared" si="43"/>
        <v>0.41784037558685444</v>
      </c>
      <c r="K351" s="6">
        <v>1</v>
      </c>
      <c r="L351" s="6">
        <v>52</v>
      </c>
      <c r="M351" s="6">
        <v>53</v>
      </c>
      <c r="N351" s="7">
        <f t="shared" si="45"/>
        <v>0.98113207547169812</v>
      </c>
      <c r="O351" s="6">
        <v>1</v>
      </c>
      <c r="P351" s="6">
        <v>35</v>
      </c>
      <c r="Q351" s="6">
        <v>36</v>
      </c>
      <c r="R351" s="7">
        <f t="shared" si="46"/>
        <v>0.97222222222222221</v>
      </c>
      <c r="S351">
        <f t="shared" si="47"/>
        <v>1.5</v>
      </c>
      <c r="T351">
        <f t="shared" si="47"/>
        <v>69.5</v>
      </c>
      <c r="U351" s="6">
        <f t="shared" si="48"/>
        <v>71</v>
      </c>
      <c r="V351" s="7">
        <f t="shared" si="49"/>
        <v>0.97887323943661975</v>
      </c>
    </row>
    <row r="352" spans="1:22" x14ac:dyDescent="0.4">
      <c r="A352">
        <v>4008</v>
      </c>
      <c r="B352">
        <v>7</v>
      </c>
      <c r="C352">
        <v>7</v>
      </c>
      <c r="F352" t="s">
        <v>377</v>
      </c>
      <c r="G352" s="6">
        <v>1047.9499999999998</v>
      </c>
      <c r="H352" s="6">
        <v>686</v>
      </c>
      <c r="I352" s="6">
        <f t="shared" si="44"/>
        <v>178</v>
      </c>
      <c r="J352" s="5">
        <f t="shared" si="43"/>
        <v>0.25947521865889212</v>
      </c>
      <c r="K352" s="6">
        <v>10</v>
      </c>
      <c r="L352" s="6">
        <v>114</v>
      </c>
      <c r="M352" s="6">
        <v>124</v>
      </c>
      <c r="N352" s="7">
        <f t="shared" si="45"/>
        <v>0.91935483870967738</v>
      </c>
      <c r="O352" s="6">
        <v>8</v>
      </c>
      <c r="P352" s="6">
        <v>46</v>
      </c>
      <c r="Q352" s="6">
        <v>54</v>
      </c>
      <c r="R352" s="7">
        <f t="shared" si="46"/>
        <v>0.85185185185185186</v>
      </c>
      <c r="S352">
        <f t="shared" si="47"/>
        <v>14</v>
      </c>
      <c r="T352">
        <f t="shared" si="47"/>
        <v>137</v>
      </c>
      <c r="U352" s="6">
        <f t="shared" si="48"/>
        <v>151</v>
      </c>
      <c r="V352" s="7">
        <f t="shared" si="49"/>
        <v>0.9072847682119205</v>
      </c>
    </row>
    <row r="353" spans="1:22" x14ac:dyDescent="0.4">
      <c r="A353">
        <v>4011</v>
      </c>
      <c r="B353">
        <v>7</v>
      </c>
      <c r="C353">
        <v>7</v>
      </c>
      <c r="F353" t="s">
        <v>378</v>
      </c>
      <c r="G353" s="6">
        <v>956</v>
      </c>
      <c r="H353" s="6">
        <v>828</v>
      </c>
      <c r="I353" s="6">
        <f t="shared" si="44"/>
        <v>668</v>
      </c>
      <c r="J353" s="5">
        <f t="shared" si="43"/>
        <v>0.80676328502415462</v>
      </c>
      <c r="K353" s="6">
        <v>88</v>
      </c>
      <c r="L353" s="6">
        <v>459</v>
      </c>
      <c r="M353" s="6">
        <v>547</v>
      </c>
      <c r="N353" s="7">
        <f t="shared" si="45"/>
        <v>0.83912248628884822</v>
      </c>
      <c r="O353" s="6">
        <v>56</v>
      </c>
      <c r="P353" s="6">
        <v>65</v>
      </c>
      <c r="Q353" s="6">
        <v>121</v>
      </c>
      <c r="R353" s="7">
        <f t="shared" si="46"/>
        <v>0.53719008264462809</v>
      </c>
      <c r="S353">
        <f t="shared" si="47"/>
        <v>116</v>
      </c>
      <c r="T353">
        <f t="shared" si="47"/>
        <v>491.5</v>
      </c>
      <c r="U353" s="6">
        <f t="shared" si="48"/>
        <v>607.5</v>
      </c>
      <c r="V353" s="7">
        <f t="shared" si="49"/>
        <v>0.80905349794238679</v>
      </c>
    </row>
    <row r="354" spans="1:22" x14ac:dyDescent="0.4">
      <c r="A354">
        <v>4015</v>
      </c>
      <c r="B354">
        <v>7</v>
      </c>
      <c r="C354">
        <v>7</v>
      </c>
      <c r="F354" t="s">
        <v>379</v>
      </c>
      <c r="G354" s="6">
        <v>978.6</v>
      </c>
      <c r="H354" s="6">
        <v>868</v>
      </c>
      <c r="I354" s="6">
        <f t="shared" si="44"/>
        <v>769</v>
      </c>
      <c r="J354" s="5">
        <f t="shared" si="43"/>
        <v>0.88594470046082952</v>
      </c>
      <c r="K354" s="6">
        <v>57</v>
      </c>
      <c r="L354" s="6">
        <v>592</v>
      </c>
      <c r="M354" s="6">
        <v>649</v>
      </c>
      <c r="N354" s="7">
        <f t="shared" si="45"/>
        <v>0.91217257318952238</v>
      </c>
      <c r="O354" s="6">
        <v>56</v>
      </c>
      <c r="P354" s="6">
        <v>64</v>
      </c>
      <c r="Q354" s="6">
        <v>120</v>
      </c>
      <c r="R354" s="7">
        <f t="shared" si="46"/>
        <v>0.53333333333333333</v>
      </c>
      <c r="S354">
        <f t="shared" si="47"/>
        <v>85</v>
      </c>
      <c r="T354">
        <f t="shared" si="47"/>
        <v>624</v>
      </c>
      <c r="U354" s="6">
        <f t="shared" si="48"/>
        <v>709</v>
      </c>
      <c r="V354" s="7">
        <f t="shared" si="49"/>
        <v>0.88011283497884341</v>
      </c>
    </row>
    <row r="355" spans="1:22" x14ac:dyDescent="0.4">
      <c r="A355">
        <v>4016</v>
      </c>
      <c r="B355">
        <v>7</v>
      </c>
      <c r="C355">
        <v>7</v>
      </c>
      <c r="F355" t="s">
        <v>380</v>
      </c>
      <c r="G355" s="6">
        <v>229.60000000000002</v>
      </c>
      <c r="H355" s="6">
        <v>204</v>
      </c>
      <c r="I355" s="6">
        <f t="shared" si="44"/>
        <v>38</v>
      </c>
      <c r="J355" s="5">
        <f t="shared" si="43"/>
        <v>0.18627450980392157</v>
      </c>
      <c r="K355" s="6">
        <v>0</v>
      </c>
      <c r="L355" s="6">
        <v>30</v>
      </c>
      <c r="M355" s="6">
        <v>30</v>
      </c>
      <c r="N355" s="7">
        <f t="shared" si="45"/>
        <v>1</v>
      </c>
      <c r="O355" s="6">
        <v>3</v>
      </c>
      <c r="P355" s="6">
        <v>5</v>
      </c>
      <c r="Q355" s="6">
        <v>8</v>
      </c>
      <c r="R355" s="7">
        <f t="shared" si="46"/>
        <v>0.625</v>
      </c>
      <c r="S355">
        <f t="shared" si="47"/>
        <v>1.5</v>
      </c>
      <c r="T355">
        <f t="shared" si="47"/>
        <v>32.5</v>
      </c>
      <c r="U355" s="6">
        <f t="shared" si="48"/>
        <v>34</v>
      </c>
      <c r="V355" s="7">
        <f t="shared" si="49"/>
        <v>0.95588235294117652</v>
      </c>
    </row>
    <row r="356" spans="1:22" x14ac:dyDescent="0.4">
      <c r="A356">
        <v>4017</v>
      </c>
      <c r="B356">
        <v>7</v>
      </c>
      <c r="C356">
        <v>7</v>
      </c>
      <c r="F356" t="s">
        <v>381</v>
      </c>
      <c r="G356" s="6">
        <v>5529.5999999999995</v>
      </c>
      <c r="H356" s="6">
        <v>4879</v>
      </c>
      <c r="I356" s="6">
        <f t="shared" si="44"/>
        <v>3000</v>
      </c>
      <c r="J356" s="5">
        <f t="shared" si="43"/>
        <v>0.6148800983808157</v>
      </c>
      <c r="K356" s="6">
        <v>191</v>
      </c>
      <c r="L356" s="6">
        <v>2420</v>
      </c>
      <c r="M356" s="6">
        <v>2611</v>
      </c>
      <c r="N356" s="7">
        <f t="shared" si="45"/>
        <v>0.9268479509766373</v>
      </c>
      <c r="O356" s="6">
        <v>80</v>
      </c>
      <c r="P356" s="6">
        <v>309</v>
      </c>
      <c r="Q356" s="6">
        <v>389</v>
      </c>
      <c r="R356" s="7">
        <f t="shared" si="46"/>
        <v>0.79434447300771205</v>
      </c>
      <c r="S356">
        <f t="shared" si="47"/>
        <v>231</v>
      </c>
      <c r="T356">
        <f t="shared" si="47"/>
        <v>2574.5</v>
      </c>
      <c r="U356" s="6">
        <f t="shared" si="48"/>
        <v>2805.5</v>
      </c>
      <c r="V356" s="7">
        <f t="shared" si="49"/>
        <v>0.9176617358759579</v>
      </c>
    </row>
    <row r="357" spans="1:22" x14ac:dyDescent="0.4">
      <c r="A357">
        <v>4018</v>
      </c>
      <c r="B357">
        <v>7</v>
      </c>
      <c r="C357">
        <v>7</v>
      </c>
      <c r="F357" t="s">
        <v>382</v>
      </c>
      <c r="G357" s="6">
        <v>475</v>
      </c>
      <c r="H357" s="6">
        <v>450</v>
      </c>
      <c r="I357" s="6">
        <f t="shared" si="44"/>
        <v>385</v>
      </c>
      <c r="J357" s="5">
        <f t="shared" si="43"/>
        <v>0.85555555555555551</v>
      </c>
      <c r="K357" s="6">
        <v>94</v>
      </c>
      <c r="L357" s="6">
        <v>220</v>
      </c>
      <c r="M357" s="6">
        <v>314</v>
      </c>
      <c r="N357" s="7">
        <f t="shared" si="45"/>
        <v>0.70063694267515919</v>
      </c>
      <c r="O357" s="6">
        <v>40</v>
      </c>
      <c r="P357" s="6">
        <v>31</v>
      </c>
      <c r="Q357" s="6">
        <v>71</v>
      </c>
      <c r="R357" s="7">
        <f t="shared" si="46"/>
        <v>0.43661971830985913</v>
      </c>
      <c r="S357">
        <f t="shared" si="47"/>
        <v>114</v>
      </c>
      <c r="T357">
        <f t="shared" si="47"/>
        <v>235.5</v>
      </c>
      <c r="U357" s="6">
        <f t="shared" si="48"/>
        <v>349.5</v>
      </c>
      <c r="V357" s="7">
        <f t="shared" si="49"/>
        <v>0.67381974248927035</v>
      </c>
    </row>
    <row r="358" spans="1:22" x14ac:dyDescent="0.4">
      <c r="A358">
        <v>4020</v>
      </c>
      <c r="B358">
        <v>7</v>
      </c>
      <c r="C358">
        <v>7</v>
      </c>
      <c r="F358" t="s">
        <v>383</v>
      </c>
      <c r="G358" s="6">
        <v>969.6</v>
      </c>
      <c r="H358" s="6">
        <v>908</v>
      </c>
      <c r="I358" s="6">
        <f t="shared" si="44"/>
        <v>464</v>
      </c>
      <c r="J358" s="5">
        <f t="shared" si="43"/>
        <v>0.51101321585903081</v>
      </c>
      <c r="K358" s="6">
        <v>16</v>
      </c>
      <c r="L358" s="6">
        <v>371</v>
      </c>
      <c r="M358" s="6">
        <v>387</v>
      </c>
      <c r="N358" s="7">
        <f t="shared" si="45"/>
        <v>0.95865633074935397</v>
      </c>
      <c r="O358" s="6">
        <v>24</v>
      </c>
      <c r="P358" s="6">
        <v>53</v>
      </c>
      <c r="Q358" s="6">
        <v>77</v>
      </c>
      <c r="R358" s="7">
        <f t="shared" si="46"/>
        <v>0.68831168831168832</v>
      </c>
      <c r="S358">
        <f t="shared" si="47"/>
        <v>28</v>
      </c>
      <c r="T358">
        <f t="shared" si="47"/>
        <v>397.5</v>
      </c>
      <c r="U358" s="6">
        <f t="shared" si="48"/>
        <v>425.5</v>
      </c>
      <c r="V358" s="7">
        <f t="shared" si="49"/>
        <v>0.93419506462984725</v>
      </c>
    </row>
    <row r="359" spans="1:22" x14ac:dyDescent="0.4">
      <c r="A359">
        <v>4025</v>
      </c>
      <c r="B359">
        <v>7</v>
      </c>
      <c r="C359">
        <v>7</v>
      </c>
      <c r="F359" t="s">
        <v>384</v>
      </c>
      <c r="G359" s="6">
        <v>184.2</v>
      </c>
      <c r="H359" s="6">
        <v>223</v>
      </c>
      <c r="I359" s="6">
        <f t="shared" si="44"/>
        <v>85</v>
      </c>
      <c r="J359" s="5">
        <f t="shared" si="43"/>
        <v>0.3811659192825112</v>
      </c>
      <c r="K359" s="6">
        <v>79</v>
      </c>
      <c r="L359" s="6">
        <v>0</v>
      </c>
      <c r="M359" s="6">
        <v>79</v>
      </c>
      <c r="N359" s="7">
        <f t="shared" si="45"/>
        <v>0</v>
      </c>
      <c r="O359" s="6">
        <v>6</v>
      </c>
      <c r="P359" s="6">
        <v>0</v>
      </c>
      <c r="Q359" s="6">
        <v>6</v>
      </c>
      <c r="R359" s="7">
        <f t="shared" si="46"/>
        <v>0</v>
      </c>
      <c r="S359">
        <f t="shared" si="47"/>
        <v>82</v>
      </c>
      <c r="T359">
        <f t="shared" si="47"/>
        <v>0</v>
      </c>
      <c r="U359" s="6">
        <f t="shared" si="48"/>
        <v>82</v>
      </c>
      <c r="V359" s="7">
        <f t="shared" si="49"/>
        <v>0</v>
      </c>
    </row>
    <row r="360" spans="1:22" x14ac:dyDescent="0.4">
      <c r="A360">
        <v>4026</v>
      </c>
      <c r="B360">
        <v>7</v>
      </c>
      <c r="C360">
        <v>7</v>
      </c>
      <c r="F360" t="s">
        <v>385</v>
      </c>
      <c r="G360" s="6">
        <v>65.8</v>
      </c>
      <c r="H360" s="6">
        <v>64</v>
      </c>
      <c r="I360" s="6">
        <f t="shared" si="44"/>
        <v>53</v>
      </c>
      <c r="J360" s="5">
        <f t="shared" si="43"/>
        <v>0.828125</v>
      </c>
      <c r="K360" s="6">
        <v>13</v>
      </c>
      <c r="L360" s="6">
        <v>31</v>
      </c>
      <c r="M360" s="6">
        <v>44</v>
      </c>
      <c r="N360" s="7">
        <f t="shared" si="45"/>
        <v>0.70454545454545459</v>
      </c>
      <c r="O360" s="6">
        <v>9</v>
      </c>
      <c r="P360" s="6">
        <v>0</v>
      </c>
      <c r="Q360" s="6">
        <v>9</v>
      </c>
      <c r="R360" s="7">
        <f t="shared" si="46"/>
        <v>0</v>
      </c>
      <c r="S360">
        <f t="shared" si="47"/>
        <v>17.5</v>
      </c>
      <c r="T360">
        <f t="shared" si="47"/>
        <v>31</v>
      </c>
      <c r="U360" s="6">
        <f t="shared" si="48"/>
        <v>48.5</v>
      </c>
      <c r="V360" s="7">
        <f t="shared" si="49"/>
        <v>0.63917525773195871</v>
      </c>
    </row>
    <row r="361" spans="1:22" x14ac:dyDescent="0.4">
      <c r="A361">
        <v>4027</v>
      </c>
      <c r="B361">
        <v>7</v>
      </c>
      <c r="C361">
        <v>7</v>
      </c>
      <c r="F361" t="s">
        <v>386</v>
      </c>
      <c r="G361" s="6">
        <v>1204</v>
      </c>
      <c r="H361" s="6">
        <v>1052</v>
      </c>
      <c r="I361" s="6">
        <f t="shared" si="44"/>
        <v>1038</v>
      </c>
      <c r="J361" s="5">
        <f t="shared" si="43"/>
        <v>0.98669201520912553</v>
      </c>
      <c r="K361" s="6">
        <v>103</v>
      </c>
      <c r="L361" s="6">
        <v>887</v>
      </c>
      <c r="M361" s="6">
        <v>990</v>
      </c>
      <c r="N361" s="7">
        <f t="shared" si="45"/>
        <v>0.89595959595959596</v>
      </c>
      <c r="O361" s="6">
        <v>4</v>
      </c>
      <c r="P361" s="6">
        <v>44</v>
      </c>
      <c r="Q361" s="6">
        <v>48</v>
      </c>
      <c r="R361" s="7">
        <f t="shared" si="46"/>
        <v>0.91666666666666663</v>
      </c>
      <c r="S361">
        <f t="shared" si="47"/>
        <v>105</v>
      </c>
      <c r="T361">
        <f t="shared" si="47"/>
        <v>909</v>
      </c>
      <c r="U361" s="6">
        <f t="shared" si="48"/>
        <v>1014</v>
      </c>
      <c r="V361" s="7">
        <f t="shared" si="49"/>
        <v>0.89644970414201186</v>
      </c>
    </row>
    <row r="362" spans="1:22" x14ac:dyDescent="0.4">
      <c r="A362">
        <v>4029</v>
      </c>
      <c r="B362">
        <v>7</v>
      </c>
      <c r="C362">
        <v>7</v>
      </c>
      <c r="F362" t="s">
        <v>387</v>
      </c>
      <c r="G362" s="6">
        <v>752.4</v>
      </c>
      <c r="H362" s="6">
        <v>536</v>
      </c>
      <c r="I362" s="6">
        <f t="shared" si="44"/>
        <v>477</v>
      </c>
      <c r="J362" s="5">
        <f t="shared" si="43"/>
        <v>0.8899253731343284</v>
      </c>
      <c r="K362" s="6">
        <v>51</v>
      </c>
      <c r="L362" s="6">
        <v>397</v>
      </c>
      <c r="M362" s="6">
        <v>448</v>
      </c>
      <c r="N362" s="7">
        <f t="shared" si="45"/>
        <v>0.8861607142857143</v>
      </c>
      <c r="O362" s="6">
        <v>29</v>
      </c>
      <c r="P362" s="6">
        <v>0</v>
      </c>
      <c r="Q362" s="6">
        <v>29</v>
      </c>
      <c r="R362" s="7">
        <f t="shared" si="46"/>
        <v>0</v>
      </c>
      <c r="S362">
        <f t="shared" si="47"/>
        <v>65.5</v>
      </c>
      <c r="T362">
        <f t="shared" si="47"/>
        <v>397</v>
      </c>
      <c r="U362" s="6">
        <f t="shared" si="48"/>
        <v>462.5</v>
      </c>
      <c r="V362" s="7">
        <f t="shared" si="49"/>
        <v>0.85837837837837838</v>
      </c>
    </row>
    <row r="363" spans="1:22" x14ac:dyDescent="0.4">
      <c r="A363">
        <v>4031</v>
      </c>
      <c r="B363">
        <v>7</v>
      </c>
      <c r="C363">
        <v>7</v>
      </c>
      <c r="F363" t="s">
        <v>388</v>
      </c>
      <c r="G363" s="6">
        <v>78</v>
      </c>
      <c r="H363" s="6">
        <v>46</v>
      </c>
      <c r="I363" s="6">
        <f t="shared" si="44"/>
        <v>42</v>
      </c>
      <c r="J363" s="5">
        <f t="shared" si="43"/>
        <v>0.91304347826086951</v>
      </c>
      <c r="K363" s="6">
        <v>42</v>
      </c>
      <c r="L363" s="6">
        <v>0</v>
      </c>
      <c r="M363" s="6">
        <v>42</v>
      </c>
      <c r="N363" s="7">
        <f t="shared" si="45"/>
        <v>0</v>
      </c>
      <c r="O363" s="6">
        <v>0</v>
      </c>
      <c r="P363" s="6">
        <v>0</v>
      </c>
      <c r="Q363" s="6">
        <v>0</v>
      </c>
      <c r="R363" s="7">
        <f t="shared" si="46"/>
        <v>0</v>
      </c>
      <c r="S363">
        <f t="shared" si="47"/>
        <v>42</v>
      </c>
      <c r="T363">
        <f t="shared" si="47"/>
        <v>0</v>
      </c>
      <c r="U363" s="6">
        <f t="shared" si="48"/>
        <v>42</v>
      </c>
      <c r="V363" s="7">
        <f t="shared" si="49"/>
        <v>0</v>
      </c>
    </row>
    <row r="364" spans="1:22" x14ac:dyDescent="0.4">
      <c r="A364">
        <v>4035</v>
      </c>
      <c r="B364">
        <v>7</v>
      </c>
      <c r="C364">
        <v>7</v>
      </c>
      <c r="F364" t="s">
        <v>389</v>
      </c>
      <c r="G364" s="6">
        <v>330</v>
      </c>
      <c r="H364" s="6">
        <v>170</v>
      </c>
      <c r="I364" s="6">
        <f t="shared" si="44"/>
        <v>156</v>
      </c>
      <c r="J364" s="5">
        <f t="shared" si="43"/>
        <v>0.91764705882352937</v>
      </c>
      <c r="K364" s="6">
        <v>10</v>
      </c>
      <c r="L364" s="6">
        <v>129</v>
      </c>
      <c r="M364" s="6">
        <v>139</v>
      </c>
      <c r="N364" s="7">
        <f t="shared" si="45"/>
        <v>0.92805755395683454</v>
      </c>
      <c r="O364" s="6">
        <v>8</v>
      </c>
      <c r="P364" s="6">
        <v>9</v>
      </c>
      <c r="Q364" s="6">
        <v>17</v>
      </c>
      <c r="R364" s="7">
        <f t="shared" si="46"/>
        <v>0.52941176470588236</v>
      </c>
      <c r="S364">
        <f t="shared" si="47"/>
        <v>14</v>
      </c>
      <c r="T364">
        <f t="shared" si="47"/>
        <v>133.5</v>
      </c>
      <c r="U364" s="6">
        <f t="shared" si="48"/>
        <v>147.5</v>
      </c>
      <c r="V364" s="7">
        <f t="shared" si="49"/>
        <v>0.90508474576271192</v>
      </c>
    </row>
    <row r="365" spans="1:22" x14ac:dyDescent="0.4">
      <c r="A365">
        <v>4036</v>
      </c>
      <c r="B365">
        <v>7</v>
      </c>
      <c r="C365">
        <v>7</v>
      </c>
      <c r="F365" t="s">
        <v>390</v>
      </c>
      <c r="G365" s="6">
        <v>110.39999999999999</v>
      </c>
      <c r="H365" s="6">
        <v>91</v>
      </c>
      <c r="I365" s="6">
        <f t="shared" si="44"/>
        <v>78</v>
      </c>
      <c r="J365" s="5">
        <f t="shared" si="43"/>
        <v>0.8571428571428571</v>
      </c>
      <c r="K365" s="6">
        <v>8</v>
      </c>
      <c r="L365" s="6">
        <v>65</v>
      </c>
      <c r="M365" s="6">
        <v>73</v>
      </c>
      <c r="N365" s="7">
        <f t="shared" si="45"/>
        <v>0.8904109589041096</v>
      </c>
      <c r="O365" s="6">
        <v>1</v>
      </c>
      <c r="P365" s="6">
        <v>4</v>
      </c>
      <c r="Q365" s="6">
        <v>5</v>
      </c>
      <c r="R365" s="7">
        <f t="shared" si="46"/>
        <v>0.8</v>
      </c>
      <c r="S365">
        <f t="shared" si="47"/>
        <v>8.5</v>
      </c>
      <c r="T365">
        <f t="shared" si="47"/>
        <v>67</v>
      </c>
      <c r="U365" s="6">
        <f t="shared" si="48"/>
        <v>75.5</v>
      </c>
      <c r="V365" s="7">
        <f t="shared" si="49"/>
        <v>0.88741721854304634</v>
      </c>
    </row>
    <row r="366" spans="1:22" x14ac:dyDescent="0.4">
      <c r="A366">
        <v>4038</v>
      </c>
      <c r="B366">
        <v>7</v>
      </c>
      <c r="C366">
        <v>7</v>
      </c>
      <c r="F366" t="s">
        <v>391</v>
      </c>
      <c r="G366" s="6">
        <v>354</v>
      </c>
      <c r="H366" s="6">
        <v>290</v>
      </c>
      <c r="I366" s="6">
        <f t="shared" si="44"/>
        <v>261</v>
      </c>
      <c r="J366" s="5">
        <f t="shared" si="43"/>
        <v>0.9</v>
      </c>
      <c r="K366" s="6">
        <v>19</v>
      </c>
      <c r="L366" s="6">
        <v>225</v>
      </c>
      <c r="M366" s="6">
        <v>244</v>
      </c>
      <c r="N366" s="7">
        <f t="shared" si="45"/>
        <v>0.92213114754098358</v>
      </c>
      <c r="O366" s="6">
        <v>5</v>
      </c>
      <c r="P366" s="6">
        <v>12</v>
      </c>
      <c r="Q366" s="6">
        <v>17</v>
      </c>
      <c r="R366" s="7">
        <f t="shared" si="46"/>
        <v>0.70588235294117652</v>
      </c>
      <c r="S366">
        <f t="shared" si="47"/>
        <v>21.5</v>
      </c>
      <c r="T366">
        <f t="shared" si="47"/>
        <v>231</v>
      </c>
      <c r="U366" s="6">
        <f t="shared" si="48"/>
        <v>252.5</v>
      </c>
      <c r="V366" s="7">
        <f t="shared" si="49"/>
        <v>0.91485148514851489</v>
      </c>
    </row>
    <row r="367" spans="1:22" x14ac:dyDescent="0.4">
      <c r="A367">
        <v>4039</v>
      </c>
      <c r="B367">
        <v>7</v>
      </c>
      <c r="C367">
        <v>7</v>
      </c>
      <c r="F367" t="s">
        <v>392</v>
      </c>
      <c r="G367" s="6">
        <v>270</v>
      </c>
      <c r="H367" s="6">
        <v>241</v>
      </c>
      <c r="I367" s="6">
        <f t="shared" si="44"/>
        <v>212</v>
      </c>
      <c r="J367" s="5">
        <f t="shared" si="43"/>
        <v>0.8796680497925311</v>
      </c>
      <c r="K367" s="6">
        <v>10</v>
      </c>
      <c r="L367" s="6">
        <v>189</v>
      </c>
      <c r="M367" s="6">
        <v>199</v>
      </c>
      <c r="N367" s="7">
        <f t="shared" si="45"/>
        <v>0.94974874371859297</v>
      </c>
      <c r="O367" s="6">
        <v>6</v>
      </c>
      <c r="P367" s="6">
        <v>7</v>
      </c>
      <c r="Q367" s="6">
        <v>13</v>
      </c>
      <c r="R367" s="7">
        <f t="shared" si="46"/>
        <v>0.53846153846153844</v>
      </c>
      <c r="S367">
        <f t="shared" si="47"/>
        <v>13</v>
      </c>
      <c r="T367">
        <f t="shared" si="47"/>
        <v>192.5</v>
      </c>
      <c r="U367" s="6">
        <f t="shared" si="48"/>
        <v>205.5</v>
      </c>
      <c r="V367" s="7">
        <f t="shared" si="49"/>
        <v>0.93673965936739656</v>
      </c>
    </row>
    <row r="368" spans="1:22" x14ac:dyDescent="0.4">
      <c r="A368">
        <v>4043</v>
      </c>
      <c r="B368">
        <v>7</v>
      </c>
      <c r="C368">
        <v>7</v>
      </c>
      <c r="F368" t="s">
        <v>393</v>
      </c>
      <c r="G368" s="6">
        <v>636.40000000000009</v>
      </c>
      <c r="H368" s="6">
        <v>609</v>
      </c>
      <c r="I368" s="6">
        <f t="shared" si="44"/>
        <v>53</v>
      </c>
      <c r="J368" s="5">
        <f t="shared" si="43"/>
        <v>8.7027914614121515E-2</v>
      </c>
      <c r="K368" s="6">
        <v>14</v>
      </c>
      <c r="L368" s="6">
        <v>33</v>
      </c>
      <c r="M368" s="6">
        <v>47</v>
      </c>
      <c r="N368" s="7">
        <f t="shared" si="45"/>
        <v>0.7021276595744681</v>
      </c>
      <c r="O368" s="6">
        <v>3</v>
      </c>
      <c r="P368" s="6">
        <v>3</v>
      </c>
      <c r="Q368" s="6">
        <v>6</v>
      </c>
      <c r="R368" s="7">
        <f t="shared" si="46"/>
        <v>0.5</v>
      </c>
      <c r="S368">
        <f t="shared" si="47"/>
        <v>15.5</v>
      </c>
      <c r="T368">
        <f t="shared" si="47"/>
        <v>34.5</v>
      </c>
      <c r="U368" s="6">
        <f t="shared" si="48"/>
        <v>50</v>
      </c>
      <c r="V368" s="7">
        <f t="shared" si="49"/>
        <v>0.69</v>
      </c>
    </row>
    <row r="369" spans="1:22" x14ac:dyDescent="0.4">
      <c r="A369">
        <v>4049</v>
      </c>
      <c r="B369">
        <v>7</v>
      </c>
      <c r="C369">
        <v>7</v>
      </c>
      <c r="F369" t="s">
        <v>394</v>
      </c>
      <c r="G369" s="6">
        <v>150</v>
      </c>
      <c r="H369" s="6">
        <v>141</v>
      </c>
      <c r="I369" s="6">
        <f t="shared" si="44"/>
        <v>68</v>
      </c>
      <c r="J369" s="5">
        <f t="shared" si="43"/>
        <v>0.48226950354609927</v>
      </c>
      <c r="K369" s="6">
        <v>8</v>
      </c>
      <c r="L369" s="6">
        <v>41</v>
      </c>
      <c r="M369" s="6">
        <v>49</v>
      </c>
      <c r="N369" s="7">
        <f t="shared" si="45"/>
        <v>0.83673469387755106</v>
      </c>
      <c r="O369" s="6">
        <v>11</v>
      </c>
      <c r="P369" s="6">
        <v>8</v>
      </c>
      <c r="Q369" s="6">
        <v>19</v>
      </c>
      <c r="R369" s="7">
        <f t="shared" si="46"/>
        <v>0.42105263157894735</v>
      </c>
      <c r="S369">
        <f t="shared" si="47"/>
        <v>13.5</v>
      </c>
      <c r="T369">
        <f t="shared" si="47"/>
        <v>45</v>
      </c>
      <c r="U369" s="6">
        <f t="shared" si="48"/>
        <v>58.5</v>
      </c>
      <c r="V369" s="7">
        <f t="shared" si="49"/>
        <v>0.76923076923076927</v>
      </c>
    </row>
    <row r="370" spans="1:22" x14ac:dyDescent="0.4">
      <c r="A370">
        <v>4050</v>
      </c>
      <c r="B370">
        <v>7</v>
      </c>
      <c r="C370">
        <v>7</v>
      </c>
      <c r="F370" t="s">
        <v>395</v>
      </c>
      <c r="G370" s="6">
        <v>0</v>
      </c>
      <c r="H370" s="6">
        <v>0</v>
      </c>
      <c r="I370" s="6">
        <f t="shared" si="44"/>
        <v>0</v>
      </c>
      <c r="J370" s="5">
        <f t="shared" si="43"/>
        <v>0</v>
      </c>
      <c r="K370" s="6">
        <v>0</v>
      </c>
      <c r="L370" s="6">
        <v>0</v>
      </c>
      <c r="M370" s="6">
        <v>0</v>
      </c>
      <c r="N370" s="7">
        <f t="shared" si="45"/>
        <v>0</v>
      </c>
      <c r="O370" s="6">
        <v>0</v>
      </c>
      <c r="P370" s="6">
        <v>0</v>
      </c>
      <c r="Q370" s="6">
        <v>0</v>
      </c>
      <c r="R370" s="7">
        <f t="shared" si="46"/>
        <v>0</v>
      </c>
      <c r="S370">
        <f t="shared" si="47"/>
        <v>0</v>
      </c>
      <c r="T370">
        <f t="shared" si="47"/>
        <v>0</v>
      </c>
      <c r="U370" s="6">
        <f t="shared" si="48"/>
        <v>0</v>
      </c>
      <c r="V370" s="7">
        <f t="shared" si="49"/>
        <v>0</v>
      </c>
    </row>
    <row r="371" spans="1:22" x14ac:dyDescent="0.4">
      <c r="A371">
        <v>4053</v>
      </c>
      <c r="B371">
        <v>7</v>
      </c>
      <c r="C371">
        <v>7</v>
      </c>
      <c r="F371" t="s">
        <v>396</v>
      </c>
      <c r="G371" s="6">
        <v>732</v>
      </c>
      <c r="H371" s="6">
        <v>599</v>
      </c>
      <c r="I371" s="6">
        <f t="shared" si="44"/>
        <v>222</v>
      </c>
      <c r="J371" s="5">
        <f t="shared" si="43"/>
        <v>0.37061769616026713</v>
      </c>
      <c r="K371" s="6">
        <v>14</v>
      </c>
      <c r="L371" s="6">
        <v>148</v>
      </c>
      <c r="M371" s="6">
        <v>162</v>
      </c>
      <c r="N371" s="7">
        <f t="shared" si="45"/>
        <v>0.9135802469135802</v>
      </c>
      <c r="O371" s="6">
        <v>19</v>
      </c>
      <c r="P371" s="6">
        <v>41</v>
      </c>
      <c r="Q371" s="6">
        <v>60</v>
      </c>
      <c r="R371" s="7">
        <f t="shared" si="46"/>
        <v>0.68333333333333335</v>
      </c>
      <c r="S371">
        <f t="shared" si="47"/>
        <v>23.5</v>
      </c>
      <c r="T371">
        <f t="shared" si="47"/>
        <v>168.5</v>
      </c>
      <c r="U371" s="6">
        <f t="shared" si="48"/>
        <v>192</v>
      </c>
      <c r="V371" s="7">
        <f t="shared" si="49"/>
        <v>0.87760416666666663</v>
      </c>
    </row>
    <row r="372" spans="1:22" x14ac:dyDescent="0.4">
      <c r="A372">
        <v>4054</v>
      </c>
      <c r="B372">
        <v>7</v>
      </c>
      <c r="C372">
        <v>7</v>
      </c>
      <c r="F372" t="s">
        <v>397</v>
      </c>
      <c r="G372" s="6">
        <v>109</v>
      </c>
      <c r="H372" s="6">
        <v>87</v>
      </c>
      <c r="I372" s="6">
        <f t="shared" si="44"/>
        <v>34</v>
      </c>
      <c r="J372" s="5">
        <f t="shared" si="43"/>
        <v>0.39080459770114945</v>
      </c>
      <c r="K372" s="6">
        <v>1</v>
      </c>
      <c r="L372" s="6">
        <v>30</v>
      </c>
      <c r="M372" s="6">
        <v>31</v>
      </c>
      <c r="N372" s="7">
        <f t="shared" si="45"/>
        <v>0.967741935483871</v>
      </c>
      <c r="O372" s="6">
        <v>2</v>
      </c>
      <c r="P372" s="6">
        <v>1</v>
      </c>
      <c r="Q372" s="6">
        <v>3</v>
      </c>
      <c r="R372" s="7">
        <f t="shared" si="46"/>
        <v>0.33333333333333331</v>
      </c>
      <c r="S372">
        <f t="shared" si="47"/>
        <v>2</v>
      </c>
      <c r="T372">
        <f t="shared" si="47"/>
        <v>30.5</v>
      </c>
      <c r="U372" s="6">
        <f t="shared" si="48"/>
        <v>32.5</v>
      </c>
      <c r="V372" s="7">
        <f t="shared" si="49"/>
        <v>0.93846153846153846</v>
      </c>
    </row>
    <row r="373" spans="1:22" x14ac:dyDescent="0.4">
      <c r="A373">
        <v>4055</v>
      </c>
      <c r="B373">
        <v>7</v>
      </c>
      <c r="C373">
        <v>7</v>
      </c>
      <c r="F373" t="s">
        <v>398</v>
      </c>
      <c r="G373" s="6">
        <v>118</v>
      </c>
      <c r="H373" s="6">
        <v>101</v>
      </c>
      <c r="I373" s="6">
        <f t="shared" si="44"/>
        <v>27</v>
      </c>
      <c r="J373" s="5">
        <f t="shared" si="43"/>
        <v>0.26732673267326734</v>
      </c>
      <c r="K373" s="6">
        <v>2</v>
      </c>
      <c r="L373" s="6">
        <v>20</v>
      </c>
      <c r="M373" s="6">
        <v>22</v>
      </c>
      <c r="N373" s="7">
        <f t="shared" si="45"/>
        <v>0.90909090909090906</v>
      </c>
      <c r="O373" s="6">
        <v>0</v>
      </c>
      <c r="P373" s="6">
        <v>5</v>
      </c>
      <c r="Q373" s="6">
        <v>5</v>
      </c>
      <c r="R373" s="7">
        <f t="shared" si="46"/>
        <v>1</v>
      </c>
      <c r="S373">
        <f t="shared" si="47"/>
        <v>2</v>
      </c>
      <c r="T373">
        <f t="shared" si="47"/>
        <v>22.5</v>
      </c>
      <c r="U373" s="6">
        <f t="shared" si="48"/>
        <v>24.5</v>
      </c>
      <c r="V373" s="7">
        <f t="shared" si="49"/>
        <v>0.91836734693877553</v>
      </c>
    </row>
    <row r="374" spans="1:22" x14ac:dyDescent="0.4">
      <c r="A374">
        <v>4056</v>
      </c>
      <c r="B374">
        <v>7</v>
      </c>
      <c r="C374">
        <v>7</v>
      </c>
      <c r="F374" t="s">
        <v>399</v>
      </c>
      <c r="G374" s="6">
        <v>84</v>
      </c>
      <c r="H374" s="6">
        <v>51</v>
      </c>
      <c r="I374" s="6">
        <f t="shared" si="44"/>
        <v>32</v>
      </c>
      <c r="J374" s="5">
        <f t="shared" si="43"/>
        <v>0.62745098039215685</v>
      </c>
      <c r="K374" s="6">
        <v>3</v>
      </c>
      <c r="L374" s="6">
        <v>27</v>
      </c>
      <c r="M374" s="6">
        <v>30</v>
      </c>
      <c r="N374" s="7">
        <f t="shared" si="45"/>
        <v>0.9</v>
      </c>
      <c r="O374" s="6">
        <v>0</v>
      </c>
      <c r="P374" s="6">
        <v>2</v>
      </c>
      <c r="Q374" s="6">
        <v>2</v>
      </c>
      <c r="R374" s="7">
        <f t="shared" si="46"/>
        <v>1</v>
      </c>
      <c r="S374">
        <f t="shared" si="47"/>
        <v>3</v>
      </c>
      <c r="T374">
        <f t="shared" si="47"/>
        <v>28</v>
      </c>
      <c r="U374" s="6">
        <f t="shared" si="48"/>
        <v>31</v>
      </c>
      <c r="V374" s="7">
        <f t="shared" si="49"/>
        <v>0.90322580645161288</v>
      </c>
    </row>
    <row r="375" spans="1:22" x14ac:dyDescent="0.4">
      <c r="A375">
        <v>4057</v>
      </c>
      <c r="B375">
        <v>7</v>
      </c>
      <c r="C375">
        <v>7</v>
      </c>
      <c r="F375" t="s">
        <v>400</v>
      </c>
      <c r="G375" s="6">
        <v>168</v>
      </c>
      <c r="H375" s="6">
        <v>83</v>
      </c>
      <c r="I375" s="6">
        <f t="shared" si="44"/>
        <v>71</v>
      </c>
      <c r="J375" s="5">
        <f t="shared" si="43"/>
        <v>0.85542168674698793</v>
      </c>
      <c r="K375" s="6">
        <v>26</v>
      </c>
      <c r="L375" s="6">
        <v>30</v>
      </c>
      <c r="M375" s="6">
        <v>56</v>
      </c>
      <c r="N375" s="7">
        <f t="shared" si="45"/>
        <v>0.5357142857142857</v>
      </c>
      <c r="O375" s="6">
        <v>9</v>
      </c>
      <c r="P375" s="6">
        <v>6</v>
      </c>
      <c r="Q375" s="6">
        <v>15</v>
      </c>
      <c r="R375" s="7">
        <f t="shared" si="46"/>
        <v>0.4</v>
      </c>
      <c r="S375">
        <f t="shared" si="47"/>
        <v>30.5</v>
      </c>
      <c r="T375">
        <f t="shared" si="47"/>
        <v>33</v>
      </c>
      <c r="U375" s="6">
        <f t="shared" si="48"/>
        <v>63.5</v>
      </c>
      <c r="V375" s="7">
        <f t="shared" si="49"/>
        <v>0.51968503937007871</v>
      </c>
    </row>
    <row r="376" spans="1:22" x14ac:dyDescent="0.4">
      <c r="A376">
        <v>4058</v>
      </c>
      <c r="B376">
        <v>7</v>
      </c>
      <c r="C376">
        <v>7</v>
      </c>
      <c r="F376" t="s">
        <v>401</v>
      </c>
      <c r="G376" s="6">
        <v>213</v>
      </c>
      <c r="H376" s="6">
        <v>207</v>
      </c>
      <c r="I376" s="6">
        <f t="shared" si="44"/>
        <v>100</v>
      </c>
      <c r="J376" s="5">
        <f t="shared" si="43"/>
        <v>0.48309178743961351</v>
      </c>
      <c r="K376" s="6">
        <v>5</v>
      </c>
      <c r="L376" s="6">
        <v>67</v>
      </c>
      <c r="M376" s="6">
        <v>72</v>
      </c>
      <c r="N376" s="7">
        <f t="shared" si="45"/>
        <v>0.93055555555555558</v>
      </c>
      <c r="O376" s="6">
        <v>8</v>
      </c>
      <c r="P376" s="6">
        <v>20</v>
      </c>
      <c r="Q376" s="6">
        <v>28</v>
      </c>
      <c r="R376" s="7">
        <f t="shared" si="46"/>
        <v>0.7142857142857143</v>
      </c>
      <c r="S376">
        <f t="shared" si="47"/>
        <v>9</v>
      </c>
      <c r="T376">
        <f t="shared" si="47"/>
        <v>77</v>
      </c>
      <c r="U376" s="6">
        <f t="shared" si="48"/>
        <v>86</v>
      </c>
      <c r="V376" s="7">
        <f t="shared" si="49"/>
        <v>0.89534883720930236</v>
      </c>
    </row>
    <row r="377" spans="1:22" x14ac:dyDescent="0.4">
      <c r="A377">
        <v>4059</v>
      </c>
      <c r="B377">
        <v>7</v>
      </c>
      <c r="C377">
        <v>7</v>
      </c>
      <c r="F377" t="s">
        <v>402</v>
      </c>
      <c r="G377" s="6">
        <v>255.20000000000002</v>
      </c>
      <c r="H377" s="6">
        <v>431</v>
      </c>
      <c r="I377" s="6">
        <f t="shared" si="44"/>
        <v>240</v>
      </c>
      <c r="J377" s="5">
        <f t="shared" si="43"/>
        <v>0.55684454756380508</v>
      </c>
      <c r="K377" s="6">
        <v>5</v>
      </c>
      <c r="L377" s="6">
        <v>177</v>
      </c>
      <c r="M377" s="6">
        <v>182</v>
      </c>
      <c r="N377" s="7">
        <f t="shared" si="45"/>
        <v>0.97252747252747251</v>
      </c>
      <c r="O377" s="6">
        <v>12</v>
      </c>
      <c r="P377" s="6">
        <v>46</v>
      </c>
      <c r="Q377" s="6">
        <v>58</v>
      </c>
      <c r="R377" s="7">
        <f t="shared" si="46"/>
        <v>0.7931034482758621</v>
      </c>
      <c r="S377">
        <f t="shared" si="47"/>
        <v>11</v>
      </c>
      <c r="T377">
        <f t="shared" si="47"/>
        <v>200</v>
      </c>
      <c r="U377" s="6">
        <f t="shared" si="48"/>
        <v>211</v>
      </c>
      <c r="V377" s="7">
        <f t="shared" si="49"/>
        <v>0.94786729857819907</v>
      </c>
    </row>
    <row r="378" spans="1:22" x14ac:dyDescent="0.4">
      <c r="A378">
        <v>4064</v>
      </c>
      <c r="B378">
        <v>7</v>
      </c>
      <c r="C378">
        <v>7</v>
      </c>
      <c r="F378" t="s">
        <v>403</v>
      </c>
      <c r="G378" s="6">
        <v>130.39999999999998</v>
      </c>
      <c r="H378" s="6">
        <v>131</v>
      </c>
      <c r="I378" s="6">
        <f t="shared" si="44"/>
        <v>90</v>
      </c>
      <c r="J378" s="5">
        <f t="shared" si="43"/>
        <v>0.68702290076335881</v>
      </c>
      <c r="K378" s="6">
        <v>5</v>
      </c>
      <c r="L378" s="6">
        <v>75</v>
      </c>
      <c r="M378" s="6">
        <v>80</v>
      </c>
      <c r="N378" s="7">
        <f t="shared" si="45"/>
        <v>0.9375</v>
      </c>
      <c r="O378" s="6">
        <v>7</v>
      </c>
      <c r="P378" s="6">
        <v>3</v>
      </c>
      <c r="Q378" s="6">
        <v>10</v>
      </c>
      <c r="R378" s="7">
        <f t="shared" si="46"/>
        <v>0.3</v>
      </c>
      <c r="S378">
        <f t="shared" si="47"/>
        <v>8.5</v>
      </c>
      <c r="T378">
        <f t="shared" si="47"/>
        <v>76.5</v>
      </c>
      <c r="U378" s="6">
        <f t="shared" si="48"/>
        <v>85</v>
      </c>
      <c r="V378" s="7">
        <f t="shared" si="49"/>
        <v>0.9</v>
      </c>
    </row>
    <row r="379" spans="1:22" x14ac:dyDescent="0.4">
      <c r="A379">
        <v>4066</v>
      </c>
      <c r="B379">
        <v>7</v>
      </c>
      <c r="C379">
        <v>7</v>
      </c>
      <c r="F379" t="s">
        <v>404</v>
      </c>
      <c r="G379" s="6">
        <v>61</v>
      </c>
      <c r="H379" s="6">
        <v>68</v>
      </c>
      <c r="I379" s="6">
        <f t="shared" si="44"/>
        <v>57</v>
      </c>
      <c r="J379" s="5">
        <f t="shared" si="43"/>
        <v>0.83823529411764708</v>
      </c>
      <c r="K379" s="6">
        <v>2</v>
      </c>
      <c r="L379" s="6">
        <v>46</v>
      </c>
      <c r="M379" s="6">
        <v>48</v>
      </c>
      <c r="N379" s="7">
        <f t="shared" si="45"/>
        <v>0.95833333333333337</v>
      </c>
      <c r="O379" s="6">
        <v>3</v>
      </c>
      <c r="P379" s="6">
        <v>6</v>
      </c>
      <c r="Q379" s="6">
        <v>9</v>
      </c>
      <c r="R379" s="7">
        <f t="shared" si="46"/>
        <v>0.66666666666666663</v>
      </c>
      <c r="S379">
        <f t="shared" si="47"/>
        <v>3.5</v>
      </c>
      <c r="T379">
        <f t="shared" si="47"/>
        <v>49</v>
      </c>
      <c r="U379" s="6">
        <f t="shared" si="48"/>
        <v>52.5</v>
      </c>
      <c r="V379" s="7">
        <f t="shared" si="49"/>
        <v>0.93333333333333335</v>
      </c>
    </row>
    <row r="380" spans="1:22" x14ac:dyDescent="0.4">
      <c r="A380">
        <v>4067</v>
      </c>
      <c r="B380">
        <v>7</v>
      </c>
      <c r="C380">
        <v>7</v>
      </c>
      <c r="F380" t="s">
        <v>405</v>
      </c>
      <c r="G380" s="6">
        <v>467</v>
      </c>
      <c r="H380" s="6">
        <v>412</v>
      </c>
      <c r="I380" s="6">
        <f t="shared" si="44"/>
        <v>360</v>
      </c>
      <c r="J380" s="5">
        <f t="shared" si="43"/>
        <v>0.87378640776699024</v>
      </c>
      <c r="K380" s="6">
        <v>51</v>
      </c>
      <c r="L380" s="6">
        <v>210</v>
      </c>
      <c r="M380" s="6">
        <v>261</v>
      </c>
      <c r="N380" s="7">
        <f t="shared" si="45"/>
        <v>0.8045977011494253</v>
      </c>
      <c r="O380" s="6">
        <v>33</v>
      </c>
      <c r="P380" s="6">
        <v>66</v>
      </c>
      <c r="Q380" s="6">
        <v>99</v>
      </c>
      <c r="R380" s="7">
        <f t="shared" si="46"/>
        <v>0.66666666666666663</v>
      </c>
      <c r="S380">
        <f t="shared" si="47"/>
        <v>67.5</v>
      </c>
      <c r="T380">
        <f t="shared" si="47"/>
        <v>243</v>
      </c>
      <c r="U380" s="6">
        <f t="shared" si="48"/>
        <v>310.5</v>
      </c>
      <c r="V380" s="7">
        <f t="shared" si="49"/>
        <v>0.78260869565217395</v>
      </c>
    </row>
    <row r="381" spans="1:22" x14ac:dyDescent="0.4">
      <c r="A381">
        <v>4068</v>
      </c>
      <c r="B381">
        <v>7</v>
      </c>
      <c r="C381">
        <v>7</v>
      </c>
      <c r="F381" t="s">
        <v>406</v>
      </c>
      <c r="G381" s="6">
        <v>603.20000000000005</v>
      </c>
      <c r="H381" s="6">
        <v>501</v>
      </c>
      <c r="I381" s="6">
        <f t="shared" si="44"/>
        <v>478</v>
      </c>
      <c r="J381" s="5">
        <f t="shared" si="43"/>
        <v>0.95409181636726548</v>
      </c>
      <c r="K381" s="6">
        <v>59</v>
      </c>
      <c r="L381" s="6">
        <v>349</v>
      </c>
      <c r="M381" s="6">
        <v>408</v>
      </c>
      <c r="N381" s="7">
        <f t="shared" si="45"/>
        <v>0.85539215686274506</v>
      </c>
      <c r="O381" s="6">
        <v>25</v>
      </c>
      <c r="P381" s="6">
        <v>45</v>
      </c>
      <c r="Q381" s="6">
        <v>70</v>
      </c>
      <c r="R381" s="7">
        <f t="shared" si="46"/>
        <v>0.6428571428571429</v>
      </c>
      <c r="S381">
        <f t="shared" si="47"/>
        <v>71.5</v>
      </c>
      <c r="T381">
        <f t="shared" si="47"/>
        <v>371.5</v>
      </c>
      <c r="U381" s="6">
        <f t="shared" si="48"/>
        <v>443</v>
      </c>
      <c r="V381" s="7">
        <f t="shared" si="49"/>
        <v>0.83860045146726858</v>
      </c>
    </row>
    <row r="382" spans="1:22" x14ac:dyDescent="0.4">
      <c r="A382">
        <v>4070</v>
      </c>
      <c r="B382">
        <v>7</v>
      </c>
      <c r="C382">
        <v>7</v>
      </c>
      <c r="F382" t="s">
        <v>407</v>
      </c>
      <c r="G382" s="6">
        <v>947.80000000000007</v>
      </c>
      <c r="H382" s="6">
        <v>767</v>
      </c>
      <c r="I382" s="6">
        <f t="shared" si="44"/>
        <v>677</v>
      </c>
      <c r="J382" s="5">
        <f t="shared" si="43"/>
        <v>0.8826597131681877</v>
      </c>
      <c r="K382" s="6">
        <v>31</v>
      </c>
      <c r="L382" s="6">
        <v>567</v>
      </c>
      <c r="M382" s="6">
        <v>598</v>
      </c>
      <c r="N382" s="7">
        <f t="shared" si="45"/>
        <v>0.94816053511705689</v>
      </c>
      <c r="O382" s="6">
        <v>23</v>
      </c>
      <c r="P382" s="6">
        <v>56</v>
      </c>
      <c r="Q382" s="6">
        <v>79</v>
      </c>
      <c r="R382" s="7">
        <f t="shared" si="46"/>
        <v>0.70886075949367089</v>
      </c>
      <c r="S382">
        <f t="shared" si="47"/>
        <v>42.5</v>
      </c>
      <c r="T382">
        <f t="shared" si="47"/>
        <v>595</v>
      </c>
      <c r="U382" s="6">
        <f t="shared" si="48"/>
        <v>637.5</v>
      </c>
      <c r="V382" s="7">
        <f t="shared" si="49"/>
        <v>0.93333333333333335</v>
      </c>
    </row>
    <row r="383" spans="1:22" x14ac:dyDescent="0.4">
      <c r="A383">
        <v>4073</v>
      </c>
      <c r="B383">
        <v>7</v>
      </c>
      <c r="C383">
        <v>7</v>
      </c>
      <c r="F383" t="s">
        <v>408</v>
      </c>
      <c r="G383" s="6">
        <v>571</v>
      </c>
      <c r="H383" s="6">
        <v>537</v>
      </c>
      <c r="I383" s="6">
        <f t="shared" si="44"/>
        <v>464</v>
      </c>
      <c r="J383" s="5">
        <f t="shared" si="43"/>
        <v>0.86405959031657353</v>
      </c>
      <c r="K383" s="6">
        <v>119</v>
      </c>
      <c r="L383" s="6">
        <v>258</v>
      </c>
      <c r="M383" s="6">
        <v>377</v>
      </c>
      <c r="N383" s="7">
        <f t="shared" si="45"/>
        <v>0.68435013262599464</v>
      </c>
      <c r="O383" s="6">
        <v>60</v>
      </c>
      <c r="P383" s="6">
        <v>27</v>
      </c>
      <c r="Q383" s="6">
        <v>87</v>
      </c>
      <c r="R383" s="7">
        <f t="shared" si="46"/>
        <v>0.31034482758620691</v>
      </c>
      <c r="S383">
        <f t="shared" si="47"/>
        <v>149</v>
      </c>
      <c r="T383">
        <f t="shared" si="47"/>
        <v>271.5</v>
      </c>
      <c r="U383" s="6">
        <f t="shared" si="48"/>
        <v>420.5</v>
      </c>
      <c r="V383" s="7">
        <f t="shared" si="49"/>
        <v>0.64565992865636146</v>
      </c>
    </row>
    <row r="384" spans="1:22" x14ac:dyDescent="0.4">
      <c r="A384">
        <v>4074</v>
      </c>
      <c r="B384">
        <v>7</v>
      </c>
      <c r="C384">
        <v>7</v>
      </c>
      <c r="F384" t="s">
        <v>409</v>
      </c>
      <c r="G384" s="6">
        <v>460.6</v>
      </c>
      <c r="H384" s="6">
        <v>420</v>
      </c>
      <c r="I384" s="6">
        <f t="shared" si="44"/>
        <v>229</v>
      </c>
      <c r="J384" s="5">
        <f t="shared" si="43"/>
        <v>0.54523809523809519</v>
      </c>
      <c r="K384" s="6">
        <v>52</v>
      </c>
      <c r="L384" s="6">
        <v>154</v>
      </c>
      <c r="M384" s="6">
        <v>206</v>
      </c>
      <c r="N384" s="7">
        <f t="shared" si="45"/>
        <v>0.74757281553398058</v>
      </c>
      <c r="O384" s="6">
        <v>10</v>
      </c>
      <c r="P384" s="6">
        <v>13</v>
      </c>
      <c r="Q384" s="6">
        <v>23</v>
      </c>
      <c r="R384" s="7">
        <f t="shared" si="46"/>
        <v>0.56521739130434778</v>
      </c>
      <c r="S384">
        <f t="shared" si="47"/>
        <v>57</v>
      </c>
      <c r="T384">
        <f t="shared" si="47"/>
        <v>160.5</v>
      </c>
      <c r="U384" s="6">
        <f t="shared" si="48"/>
        <v>217.5</v>
      </c>
      <c r="V384" s="7">
        <f t="shared" si="49"/>
        <v>0.73793103448275865</v>
      </c>
    </row>
    <row r="385" spans="1:22" x14ac:dyDescent="0.4">
      <c r="A385">
        <v>4075</v>
      </c>
      <c r="B385">
        <v>7</v>
      </c>
      <c r="C385">
        <v>7</v>
      </c>
      <c r="F385" t="s">
        <v>410</v>
      </c>
      <c r="G385" s="6">
        <v>304</v>
      </c>
      <c r="H385" s="6">
        <v>248</v>
      </c>
      <c r="I385" s="6">
        <f t="shared" si="44"/>
        <v>81</v>
      </c>
      <c r="J385" s="5">
        <f t="shared" si="43"/>
        <v>0.32661290322580644</v>
      </c>
      <c r="K385" s="6">
        <v>4</v>
      </c>
      <c r="L385" s="6">
        <v>63</v>
      </c>
      <c r="M385" s="6">
        <v>67</v>
      </c>
      <c r="N385" s="7">
        <f t="shared" si="45"/>
        <v>0.94029850746268662</v>
      </c>
      <c r="O385" s="6">
        <v>6</v>
      </c>
      <c r="P385" s="6">
        <v>8</v>
      </c>
      <c r="Q385" s="6">
        <v>14</v>
      </c>
      <c r="R385" s="7">
        <f t="shared" si="46"/>
        <v>0.5714285714285714</v>
      </c>
      <c r="S385">
        <f t="shared" si="47"/>
        <v>7</v>
      </c>
      <c r="T385">
        <f t="shared" si="47"/>
        <v>67</v>
      </c>
      <c r="U385" s="6">
        <f t="shared" si="48"/>
        <v>74</v>
      </c>
      <c r="V385" s="7">
        <f t="shared" si="49"/>
        <v>0.90540540540540537</v>
      </c>
    </row>
    <row r="386" spans="1:22" x14ac:dyDescent="0.4">
      <c r="A386">
        <v>4078</v>
      </c>
      <c r="B386">
        <v>7</v>
      </c>
      <c r="C386">
        <v>7</v>
      </c>
      <c r="F386" t="s">
        <v>411</v>
      </c>
      <c r="G386" s="6">
        <v>1123.5999999999999</v>
      </c>
      <c r="H386" s="6">
        <v>924</v>
      </c>
      <c r="I386" s="6">
        <f t="shared" si="44"/>
        <v>912</v>
      </c>
      <c r="J386" s="5">
        <f t="shared" si="43"/>
        <v>0.98701298701298701</v>
      </c>
      <c r="K386" s="6">
        <v>72</v>
      </c>
      <c r="L386" s="6">
        <v>821</v>
      </c>
      <c r="M386" s="6">
        <v>893</v>
      </c>
      <c r="N386" s="7">
        <f t="shared" si="45"/>
        <v>0.91937290033594621</v>
      </c>
      <c r="O386" s="6">
        <v>0</v>
      </c>
      <c r="P386" s="6">
        <v>19</v>
      </c>
      <c r="Q386" s="6">
        <v>19</v>
      </c>
      <c r="R386" s="7">
        <f t="shared" si="46"/>
        <v>1</v>
      </c>
      <c r="S386">
        <f t="shared" si="47"/>
        <v>72</v>
      </c>
      <c r="T386">
        <f t="shared" si="47"/>
        <v>830.5</v>
      </c>
      <c r="U386" s="6">
        <f t="shared" si="48"/>
        <v>902.5</v>
      </c>
      <c r="V386" s="7">
        <f t="shared" si="49"/>
        <v>0.92022160664819941</v>
      </c>
    </row>
    <row r="387" spans="1:22" x14ac:dyDescent="0.4">
      <c r="A387">
        <v>4079</v>
      </c>
      <c r="B387">
        <v>7</v>
      </c>
      <c r="C387">
        <v>7</v>
      </c>
      <c r="F387" t="s">
        <v>412</v>
      </c>
      <c r="G387" s="6">
        <v>381</v>
      </c>
      <c r="H387" s="6">
        <v>327</v>
      </c>
      <c r="I387" s="6">
        <f t="shared" si="44"/>
        <v>279</v>
      </c>
      <c r="J387" s="5">
        <f t="shared" si="43"/>
        <v>0.85321100917431192</v>
      </c>
      <c r="K387" s="6">
        <v>11</v>
      </c>
      <c r="L387" s="6">
        <v>237</v>
      </c>
      <c r="M387" s="6">
        <v>248</v>
      </c>
      <c r="N387" s="7">
        <f t="shared" si="45"/>
        <v>0.95564516129032262</v>
      </c>
      <c r="O387" s="6">
        <v>12</v>
      </c>
      <c r="P387" s="6">
        <v>19</v>
      </c>
      <c r="Q387" s="6">
        <v>31</v>
      </c>
      <c r="R387" s="7">
        <f t="shared" si="46"/>
        <v>0.61290322580645162</v>
      </c>
      <c r="S387">
        <f t="shared" si="47"/>
        <v>17</v>
      </c>
      <c r="T387">
        <f t="shared" si="47"/>
        <v>246.5</v>
      </c>
      <c r="U387" s="6">
        <f t="shared" si="48"/>
        <v>263.5</v>
      </c>
      <c r="V387" s="7">
        <f t="shared" si="49"/>
        <v>0.93548387096774188</v>
      </c>
    </row>
    <row r="388" spans="1:22" x14ac:dyDescent="0.4">
      <c r="A388">
        <v>4080</v>
      </c>
      <c r="B388">
        <v>7</v>
      </c>
      <c r="C388">
        <v>7</v>
      </c>
      <c r="F388" t="s">
        <v>413</v>
      </c>
      <c r="G388" s="6">
        <v>50.4</v>
      </c>
      <c r="H388" s="6">
        <v>38</v>
      </c>
      <c r="I388" s="6">
        <f t="shared" si="44"/>
        <v>33</v>
      </c>
      <c r="J388" s="5">
        <f t="shared" ref="J388:J451" si="50">IF(H388&gt;0,I388/H388,0)</f>
        <v>0.86842105263157898</v>
      </c>
      <c r="K388" s="6">
        <v>8</v>
      </c>
      <c r="L388" s="6">
        <v>21</v>
      </c>
      <c r="M388" s="6">
        <v>29</v>
      </c>
      <c r="N388" s="7">
        <f t="shared" si="45"/>
        <v>0.72413793103448276</v>
      </c>
      <c r="O388" s="6">
        <v>4</v>
      </c>
      <c r="P388" s="6">
        <v>0</v>
      </c>
      <c r="Q388" s="6">
        <v>4</v>
      </c>
      <c r="R388" s="7">
        <f t="shared" si="46"/>
        <v>0</v>
      </c>
      <c r="S388">
        <f t="shared" si="47"/>
        <v>10</v>
      </c>
      <c r="T388">
        <f t="shared" si="47"/>
        <v>21</v>
      </c>
      <c r="U388" s="6">
        <f t="shared" si="48"/>
        <v>31</v>
      </c>
      <c r="V388" s="7">
        <f t="shared" si="49"/>
        <v>0.67741935483870963</v>
      </c>
    </row>
    <row r="389" spans="1:22" x14ac:dyDescent="0.4">
      <c r="A389">
        <v>4081</v>
      </c>
      <c r="B389">
        <v>7</v>
      </c>
      <c r="C389">
        <v>7</v>
      </c>
      <c r="F389" t="s">
        <v>414</v>
      </c>
      <c r="G389" s="6">
        <v>64.2</v>
      </c>
      <c r="H389" s="6">
        <v>49</v>
      </c>
      <c r="I389" s="6">
        <f t="shared" si="44"/>
        <v>41</v>
      </c>
      <c r="J389" s="5">
        <f t="shared" si="50"/>
        <v>0.83673469387755106</v>
      </c>
      <c r="K389" s="6">
        <v>2</v>
      </c>
      <c r="L389" s="6">
        <v>34</v>
      </c>
      <c r="M389" s="6">
        <v>36</v>
      </c>
      <c r="N389" s="7">
        <f t="shared" si="45"/>
        <v>0.94444444444444442</v>
      </c>
      <c r="O389" s="6">
        <v>3</v>
      </c>
      <c r="P389" s="6">
        <v>2</v>
      </c>
      <c r="Q389" s="6">
        <v>5</v>
      </c>
      <c r="R389" s="7">
        <f t="shared" si="46"/>
        <v>0.4</v>
      </c>
      <c r="S389">
        <f t="shared" si="47"/>
        <v>3.5</v>
      </c>
      <c r="T389">
        <f t="shared" si="47"/>
        <v>35</v>
      </c>
      <c r="U389" s="6">
        <f t="shared" si="48"/>
        <v>38.5</v>
      </c>
      <c r="V389" s="7">
        <f t="shared" si="49"/>
        <v>0.90909090909090906</v>
      </c>
    </row>
    <row r="390" spans="1:22" x14ac:dyDescent="0.4">
      <c r="A390">
        <v>4082</v>
      </c>
      <c r="B390">
        <v>7</v>
      </c>
      <c r="C390">
        <v>7</v>
      </c>
      <c r="F390" t="s">
        <v>415</v>
      </c>
      <c r="G390" s="6">
        <v>364</v>
      </c>
      <c r="H390" s="6">
        <v>619</v>
      </c>
      <c r="I390" s="6">
        <f t="shared" si="44"/>
        <v>277</v>
      </c>
      <c r="J390" s="5">
        <f t="shared" si="50"/>
        <v>0.44749596122778673</v>
      </c>
      <c r="K390" s="6">
        <v>73</v>
      </c>
      <c r="L390" s="6">
        <v>148</v>
      </c>
      <c r="M390" s="6">
        <v>221</v>
      </c>
      <c r="N390" s="7">
        <f t="shared" si="45"/>
        <v>0.66968325791855199</v>
      </c>
      <c r="O390" s="6">
        <v>37</v>
      </c>
      <c r="P390" s="6">
        <v>19</v>
      </c>
      <c r="Q390" s="6">
        <v>56</v>
      </c>
      <c r="R390" s="7">
        <f t="shared" si="46"/>
        <v>0.3392857142857143</v>
      </c>
      <c r="S390">
        <f t="shared" si="47"/>
        <v>91.5</v>
      </c>
      <c r="T390">
        <f t="shared" si="47"/>
        <v>157.5</v>
      </c>
      <c r="U390" s="6">
        <f t="shared" si="48"/>
        <v>249</v>
      </c>
      <c r="V390" s="7">
        <f t="shared" si="49"/>
        <v>0.63253012048192769</v>
      </c>
    </row>
    <row r="391" spans="1:22" x14ac:dyDescent="0.4">
      <c r="A391">
        <v>4083</v>
      </c>
      <c r="B391">
        <v>7</v>
      </c>
      <c r="C391">
        <v>7</v>
      </c>
      <c r="F391" t="s">
        <v>416</v>
      </c>
      <c r="G391" s="6">
        <v>97</v>
      </c>
      <c r="H391" s="6">
        <v>91</v>
      </c>
      <c r="I391" s="6">
        <f t="shared" si="44"/>
        <v>14</v>
      </c>
      <c r="J391" s="5">
        <f t="shared" si="50"/>
        <v>0.15384615384615385</v>
      </c>
      <c r="K391" s="6">
        <v>10</v>
      </c>
      <c r="L391" s="6">
        <v>0</v>
      </c>
      <c r="M391" s="6">
        <v>10</v>
      </c>
      <c r="N391" s="7">
        <f t="shared" si="45"/>
        <v>0</v>
      </c>
      <c r="O391" s="6">
        <v>2</v>
      </c>
      <c r="P391" s="6">
        <v>2</v>
      </c>
      <c r="Q391" s="6">
        <v>4</v>
      </c>
      <c r="R391" s="7">
        <f t="shared" si="46"/>
        <v>0.5</v>
      </c>
      <c r="S391">
        <f t="shared" si="47"/>
        <v>11</v>
      </c>
      <c r="T391">
        <f t="shared" si="47"/>
        <v>1</v>
      </c>
      <c r="U391" s="6">
        <f t="shared" si="48"/>
        <v>12</v>
      </c>
      <c r="V391" s="7">
        <f t="shared" si="49"/>
        <v>8.3333333333333329E-2</v>
      </c>
    </row>
    <row r="392" spans="1:22" x14ac:dyDescent="0.4">
      <c r="A392">
        <v>4084</v>
      </c>
      <c r="B392">
        <v>7</v>
      </c>
      <c r="C392">
        <v>7</v>
      </c>
      <c r="F392" t="s">
        <v>417</v>
      </c>
      <c r="G392" s="6">
        <v>360</v>
      </c>
      <c r="H392" s="6">
        <v>358</v>
      </c>
      <c r="I392" s="6">
        <f t="shared" si="44"/>
        <v>126</v>
      </c>
      <c r="J392" s="5">
        <f t="shared" si="50"/>
        <v>0.35195530726256985</v>
      </c>
      <c r="K392" s="6">
        <v>15</v>
      </c>
      <c r="L392" s="6">
        <v>58</v>
      </c>
      <c r="M392" s="6">
        <v>73</v>
      </c>
      <c r="N392" s="7">
        <f t="shared" si="45"/>
        <v>0.79452054794520544</v>
      </c>
      <c r="O392" s="6">
        <v>7</v>
      </c>
      <c r="P392" s="6">
        <v>46</v>
      </c>
      <c r="Q392" s="6">
        <v>53</v>
      </c>
      <c r="R392" s="7">
        <f t="shared" si="46"/>
        <v>0.86792452830188682</v>
      </c>
      <c r="S392">
        <f t="shared" si="47"/>
        <v>18.5</v>
      </c>
      <c r="T392">
        <f t="shared" si="47"/>
        <v>81</v>
      </c>
      <c r="U392" s="6">
        <f t="shared" si="48"/>
        <v>99.5</v>
      </c>
      <c r="V392" s="7">
        <f t="shared" si="49"/>
        <v>0.81407035175879394</v>
      </c>
    </row>
    <row r="393" spans="1:22" x14ac:dyDescent="0.4">
      <c r="A393">
        <v>4085</v>
      </c>
      <c r="B393">
        <v>7</v>
      </c>
      <c r="C393">
        <v>7</v>
      </c>
      <c r="F393" t="s">
        <v>418</v>
      </c>
      <c r="G393" s="6">
        <v>264</v>
      </c>
      <c r="H393" s="6">
        <v>190</v>
      </c>
      <c r="I393" s="6">
        <f t="shared" si="44"/>
        <v>72</v>
      </c>
      <c r="J393" s="5">
        <f t="shared" si="50"/>
        <v>0.37894736842105264</v>
      </c>
      <c r="K393" s="6">
        <v>4</v>
      </c>
      <c r="L393" s="6">
        <v>60</v>
      </c>
      <c r="M393" s="6">
        <v>64</v>
      </c>
      <c r="N393" s="7">
        <f t="shared" si="45"/>
        <v>0.9375</v>
      </c>
      <c r="O393" s="6">
        <v>0</v>
      </c>
      <c r="P393" s="6">
        <v>8</v>
      </c>
      <c r="Q393" s="6">
        <v>8</v>
      </c>
      <c r="R393" s="7">
        <f t="shared" si="46"/>
        <v>1</v>
      </c>
      <c r="S393">
        <f t="shared" si="47"/>
        <v>4</v>
      </c>
      <c r="T393">
        <f t="shared" si="47"/>
        <v>64</v>
      </c>
      <c r="U393" s="6">
        <f t="shared" si="48"/>
        <v>68</v>
      </c>
      <c r="V393" s="7">
        <f t="shared" si="49"/>
        <v>0.94117647058823528</v>
      </c>
    </row>
    <row r="394" spans="1:22" x14ac:dyDescent="0.4">
      <c r="A394">
        <v>4087</v>
      </c>
      <c r="B394">
        <v>7</v>
      </c>
      <c r="C394">
        <v>7</v>
      </c>
      <c r="F394" t="s">
        <v>419</v>
      </c>
      <c r="G394" s="6">
        <v>91.2</v>
      </c>
      <c r="H394" s="6">
        <v>61</v>
      </c>
      <c r="I394" s="6">
        <f t="shared" si="44"/>
        <v>37</v>
      </c>
      <c r="J394" s="5">
        <f t="shared" si="50"/>
        <v>0.60655737704918034</v>
      </c>
      <c r="K394" s="6">
        <v>7</v>
      </c>
      <c r="L394" s="6">
        <v>23</v>
      </c>
      <c r="M394" s="6">
        <v>30</v>
      </c>
      <c r="N394" s="7">
        <f t="shared" si="45"/>
        <v>0.76666666666666672</v>
      </c>
      <c r="O394" s="6">
        <v>2</v>
      </c>
      <c r="P394" s="6">
        <v>5</v>
      </c>
      <c r="Q394" s="6">
        <v>7</v>
      </c>
      <c r="R394" s="7">
        <f t="shared" si="46"/>
        <v>0.7142857142857143</v>
      </c>
      <c r="S394">
        <f t="shared" si="47"/>
        <v>8</v>
      </c>
      <c r="T394">
        <f t="shared" si="47"/>
        <v>25.5</v>
      </c>
      <c r="U394" s="6">
        <f t="shared" si="48"/>
        <v>33.5</v>
      </c>
      <c r="V394" s="7">
        <f t="shared" si="49"/>
        <v>0.76119402985074625</v>
      </c>
    </row>
    <row r="395" spans="1:22" x14ac:dyDescent="0.4">
      <c r="A395">
        <v>4088</v>
      </c>
      <c r="B395">
        <v>7</v>
      </c>
      <c r="C395">
        <v>7</v>
      </c>
      <c r="F395" t="s">
        <v>420</v>
      </c>
      <c r="G395" s="6">
        <v>425</v>
      </c>
      <c r="H395" s="6">
        <v>445</v>
      </c>
      <c r="I395" s="6">
        <f t="shared" si="44"/>
        <v>445</v>
      </c>
      <c r="J395" s="5">
        <f t="shared" si="50"/>
        <v>1</v>
      </c>
      <c r="K395" s="6">
        <v>186</v>
      </c>
      <c r="L395" s="6">
        <v>245</v>
      </c>
      <c r="M395" s="6">
        <v>431</v>
      </c>
      <c r="N395" s="7">
        <f t="shared" si="45"/>
        <v>0.56844547563805103</v>
      </c>
      <c r="O395" s="6">
        <v>0</v>
      </c>
      <c r="P395" s="6">
        <v>14</v>
      </c>
      <c r="Q395" s="6">
        <v>14</v>
      </c>
      <c r="R395" s="7">
        <f t="shared" si="46"/>
        <v>1</v>
      </c>
      <c r="S395">
        <f t="shared" si="47"/>
        <v>186</v>
      </c>
      <c r="T395">
        <f t="shared" si="47"/>
        <v>252</v>
      </c>
      <c r="U395" s="6">
        <f t="shared" si="48"/>
        <v>438</v>
      </c>
      <c r="V395" s="7">
        <f t="shared" si="49"/>
        <v>0.57534246575342463</v>
      </c>
    </row>
    <row r="396" spans="1:22" x14ac:dyDescent="0.4">
      <c r="A396">
        <v>4089</v>
      </c>
      <c r="B396">
        <v>7</v>
      </c>
      <c r="C396">
        <v>7</v>
      </c>
      <c r="F396" t="s">
        <v>421</v>
      </c>
      <c r="G396" s="6">
        <v>385.4</v>
      </c>
      <c r="H396" s="6">
        <v>371</v>
      </c>
      <c r="I396" s="6">
        <f t="shared" si="44"/>
        <v>178</v>
      </c>
      <c r="J396" s="5">
        <f t="shared" si="50"/>
        <v>0.47978436657681939</v>
      </c>
      <c r="K396" s="6">
        <v>150</v>
      </c>
      <c r="L396" s="6">
        <v>0</v>
      </c>
      <c r="M396" s="6">
        <v>150</v>
      </c>
      <c r="N396" s="7">
        <f t="shared" si="45"/>
        <v>0</v>
      </c>
      <c r="O396" s="6">
        <v>28</v>
      </c>
      <c r="P396" s="6">
        <v>0</v>
      </c>
      <c r="Q396" s="6">
        <v>28</v>
      </c>
      <c r="R396" s="7">
        <f t="shared" si="46"/>
        <v>0</v>
      </c>
      <c r="S396">
        <f t="shared" si="47"/>
        <v>164</v>
      </c>
      <c r="T396">
        <f t="shared" si="47"/>
        <v>0</v>
      </c>
      <c r="U396" s="6">
        <f t="shared" si="48"/>
        <v>164</v>
      </c>
      <c r="V396" s="7">
        <f t="shared" si="49"/>
        <v>0</v>
      </c>
    </row>
    <row r="397" spans="1:22" x14ac:dyDescent="0.4">
      <c r="A397">
        <v>4090</v>
      </c>
      <c r="B397">
        <v>7</v>
      </c>
      <c r="C397">
        <v>7</v>
      </c>
      <c r="F397" t="s">
        <v>422</v>
      </c>
      <c r="G397" s="6">
        <v>180</v>
      </c>
      <c r="H397" s="6">
        <v>177</v>
      </c>
      <c r="I397" s="6">
        <f t="shared" si="44"/>
        <v>27</v>
      </c>
      <c r="J397" s="5">
        <f t="shared" si="50"/>
        <v>0.15254237288135594</v>
      </c>
      <c r="K397" s="6">
        <v>0</v>
      </c>
      <c r="L397" s="6">
        <v>17</v>
      </c>
      <c r="M397" s="6">
        <v>17</v>
      </c>
      <c r="N397" s="7">
        <f t="shared" si="45"/>
        <v>1</v>
      </c>
      <c r="O397" s="6">
        <v>2</v>
      </c>
      <c r="P397" s="6">
        <v>8</v>
      </c>
      <c r="Q397" s="6">
        <v>10</v>
      </c>
      <c r="R397" s="7">
        <f t="shared" si="46"/>
        <v>0.8</v>
      </c>
      <c r="S397">
        <f t="shared" si="47"/>
        <v>1</v>
      </c>
      <c r="T397">
        <f t="shared" si="47"/>
        <v>21</v>
      </c>
      <c r="U397" s="6">
        <f t="shared" si="48"/>
        <v>22</v>
      </c>
      <c r="V397" s="7">
        <f t="shared" si="49"/>
        <v>0.95454545454545459</v>
      </c>
    </row>
    <row r="398" spans="1:22" x14ac:dyDescent="0.4">
      <c r="A398">
        <v>4091</v>
      </c>
      <c r="B398">
        <v>7</v>
      </c>
      <c r="C398">
        <v>7</v>
      </c>
      <c r="F398" t="s">
        <v>423</v>
      </c>
      <c r="G398" s="6">
        <v>148.4</v>
      </c>
      <c r="H398" s="6">
        <v>115</v>
      </c>
      <c r="I398" s="6">
        <f t="shared" ref="I398:I461" si="51">+M398+Q398</f>
        <v>30</v>
      </c>
      <c r="J398" s="5">
        <f t="shared" si="50"/>
        <v>0.2608695652173913</v>
      </c>
      <c r="K398" s="6">
        <v>7</v>
      </c>
      <c r="L398" s="6">
        <v>21</v>
      </c>
      <c r="M398" s="6">
        <v>28</v>
      </c>
      <c r="N398" s="7">
        <f t="shared" ref="N398:N461" si="52">IF(M398&gt;0,L398/M398,0)</f>
        <v>0.75</v>
      </c>
      <c r="O398" s="6">
        <v>0</v>
      </c>
      <c r="P398" s="6">
        <v>2</v>
      </c>
      <c r="Q398" s="6">
        <v>2</v>
      </c>
      <c r="R398" s="7">
        <f t="shared" ref="R398:R461" si="53">IF(Q398&gt;0,P398/Q398,0)</f>
        <v>1</v>
      </c>
      <c r="S398">
        <f t="shared" ref="S398:T461" si="54">+K398+(0.5*O398)</f>
        <v>7</v>
      </c>
      <c r="T398">
        <f t="shared" si="54"/>
        <v>22</v>
      </c>
      <c r="U398" s="6">
        <f t="shared" ref="U398:U461" si="55">+S398+T398</f>
        <v>29</v>
      </c>
      <c r="V398" s="7">
        <f t="shared" ref="V398:V461" si="56">IF(U398&gt;0,T398/U398,0)</f>
        <v>0.75862068965517238</v>
      </c>
    </row>
    <row r="399" spans="1:22" x14ac:dyDescent="0.4">
      <c r="A399">
        <v>4092</v>
      </c>
      <c r="B399">
        <v>7</v>
      </c>
      <c r="C399">
        <v>7</v>
      </c>
      <c r="F399" t="s">
        <v>424</v>
      </c>
      <c r="G399" s="6">
        <v>61.2</v>
      </c>
      <c r="H399" s="6">
        <v>49</v>
      </c>
      <c r="I399" s="6">
        <f t="shared" si="51"/>
        <v>29</v>
      </c>
      <c r="J399" s="5">
        <f t="shared" si="50"/>
        <v>0.59183673469387754</v>
      </c>
      <c r="K399" s="6">
        <v>27</v>
      </c>
      <c r="L399" s="6">
        <v>0</v>
      </c>
      <c r="M399" s="6">
        <v>27</v>
      </c>
      <c r="N399" s="7">
        <f t="shared" si="52"/>
        <v>0</v>
      </c>
      <c r="O399" s="6">
        <v>2</v>
      </c>
      <c r="P399" s="6">
        <v>0</v>
      </c>
      <c r="Q399" s="6">
        <v>2</v>
      </c>
      <c r="R399" s="7">
        <f t="shared" si="53"/>
        <v>0</v>
      </c>
      <c r="S399">
        <f t="shared" si="54"/>
        <v>28</v>
      </c>
      <c r="T399">
        <f t="shared" si="54"/>
        <v>0</v>
      </c>
      <c r="U399" s="6">
        <f t="shared" si="55"/>
        <v>28</v>
      </c>
      <c r="V399" s="7">
        <f t="shared" si="56"/>
        <v>0</v>
      </c>
    </row>
    <row r="400" spans="1:22" x14ac:dyDescent="0.4">
      <c r="A400">
        <v>4093</v>
      </c>
      <c r="B400">
        <v>7</v>
      </c>
      <c r="C400">
        <v>7</v>
      </c>
      <c r="F400" t="s">
        <v>425</v>
      </c>
      <c r="G400" s="6">
        <v>144</v>
      </c>
      <c r="H400" s="6">
        <v>117</v>
      </c>
      <c r="I400" s="6">
        <f t="shared" si="51"/>
        <v>66</v>
      </c>
      <c r="J400" s="5">
        <f t="shared" si="50"/>
        <v>0.5641025641025641</v>
      </c>
      <c r="K400" s="6">
        <v>31</v>
      </c>
      <c r="L400" s="6">
        <v>15</v>
      </c>
      <c r="M400" s="6">
        <v>46</v>
      </c>
      <c r="N400" s="7">
        <f t="shared" si="52"/>
        <v>0.32608695652173914</v>
      </c>
      <c r="O400" s="6">
        <v>19</v>
      </c>
      <c r="P400" s="6">
        <v>1</v>
      </c>
      <c r="Q400" s="6">
        <v>20</v>
      </c>
      <c r="R400" s="7">
        <f t="shared" si="53"/>
        <v>0.05</v>
      </c>
      <c r="S400">
        <f t="shared" si="54"/>
        <v>40.5</v>
      </c>
      <c r="T400">
        <f t="shared" si="54"/>
        <v>15.5</v>
      </c>
      <c r="U400" s="6">
        <f t="shared" si="55"/>
        <v>56</v>
      </c>
      <c r="V400" s="7">
        <f t="shared" si="56"/>
        <v>0.2767857142857143</v>
      </c>
    </row>
    <row r="401" spans="1:22" x14ac:dyDescent="0.4">
      <c r="A401">
        <v>4095</v>
      </c>
      <c r="B401">
        <v>7</v>
      </c>
      <c r="C401">
        <v>7</v>
      </c>
      <c r="F401" t="s">
        <v>426</v>
      </c>
      <c r="G401" s="6">
        <v>240</v>
      </c>
      <c r="H401" s="6">
        <v>206</v>
      </c>
      <c r="I401" s="6">
        <f t="shared" si="51"/>
        <v>79</v>
      </c>
      <c r="J401" s="5">
        <f t="shared" si="50"/>
        <v>0.38349514563106796</v>
      </c>
      <c r="K401" s="6">
        <v>0</v>
      </c>
      <c r="L401" s="6">
        <v>67</v>
      </c>
      <c r="M401" s="6">
        <v>67</v>
      </c>
      <c r="N401" s="7">
        <f t="shared" si="52"/>
        <v>1</v>
      </c>
      <c r="O401" s="6">
        <v>3</v>
      </c>
      <c r="P401" s="6">
        <v>9</v>
      </c>
      <c r="Q401" s="6">
        <v>12</v>
      </c>
      <c r="R401" s="7">
        <f t="shared" si="53"/>
        <v>0.75</v>
      </c>
      <c r="S401">
        <f t="shared" si="54"/>
        <v>1.5</v>
      </c>
      <c r="T401">
        <f t="shared" si="54"/>
        <v>71.5</v>
      </c>
      <c r="U401" s="6">
        <f t="shared" si="55"/>
        <v>73</v>
      </c>
      <c r="V401" s="7">
        <f t="shared" si="56"/>
        <v>0.97945205479452058</v>
      </c>
    </row>
    <row r="402" spans="1:22" x14ac:dyDescent="0.4">
      <c r="A402">
        <v>4097</v>
      </c>
      <c r="B402">
        <v>7</v>
      </c>
      <c r="C402">
        <v>7</v>
      </c>
      <c r="F402" t="s">
        <v>427</v>
      </c>
      <c r="G402" s="6">
        <v>532.20000000000005</v>
      </c>
      <c r="H402" s="6">
        <v>523</v>
      </c>
      <c r="I402" s="6">
        <f t="shared" si="51"/>
        <v>442</v>
      </c>
      <c r="J402" s="5">
        <f t="shared" si="50"/>
        <v>0.84512428298279163</v>
      </c>
      <c r="K402" s="6">
        <v>61</v>
      </c>
      <c r="L402" s="6">
        <v>304</v>
      </c>
      <c r="M402" s="6">
        <v>365</v>
      </c>
      <c r="N402" s="7">
        <f t="shared" si="52"/>
        <v>0.83287671232876714</v>
      </c>
      <c r="O402" s="6">
        <v>22</v>
      </c>
      <c r="P402" s="6">
        <v>55</v>
      </c>
      <c r="Q402" s="6">
        <v>77</v>
      </c>
      <c r="R402" s="7">
        <f t="shared" si="53"/>
        <v>0.7142857142857143</v>
      </c>
      <c r="S402">
        <f t="shared" si="54"/>
        <v>72</v>
      </c>
      <c r="T402">
        <f t="shared" si="54"/>
        <v>331.5</v>
      </c>
      <c r="U402" s="6">
        <f t="shared" si="55"/>
        <v>403.5</v>
      </c>
      <c r="V402" s="7">
        <f t="shared" si="56"/>
        <v>0.82156133828996281</v>
      </c>
    </row>
    <row r="403" spans="1:22" x14ac:dyDescent="0.4">
      <c r="A403">
        <v>4098</v>
      </c>
      <c r="B403">
        <v>7</v>
      </c>
      <c r="C403">
        <v>7</v>
      </c>
      <c r="F403" t="s">
        <v>428</v>
      </c>
      <c r="G403" s="6">
        <v>1137.6000000000001</v>
      </c>
      <c r="H403" s="6">
        <v>1030</v>
      </c>
      <c r="I403" s="6">
        <f t="shared" si="51"/>
        <v>209</v>
      </c>
      <c r="J403" s="5">
        <f t="shared" si="50"/>
        <v>0.20291262135922331</v>
      </c>
      <c r="K403" s="6">
        <v>10</v>
      </c>
      <c r="L403" s="6">
        <v>135</v>
      </c>
      <c r="M403" s="6">
        <v>145</v>
      </c>
      <c r="N403" s="7">
        <f t="shared" si="52"/>
        <v>0.93103448275862066</v>
      </c>
      <c r="O403" s="6">
        <v>22</v>
      </c>
      <c r="P403" s="6">
        <v>42</v>
      </c>
      <c r="Q403" s="6">
        <v>64</v>
      </c>
      <c r="R403" s="7">
        <f t="shared" si="53"/>
        <v>0.65625</v>
      </c>
      <c r="S403">
        <f t="shared" si="54"/>
        <v>21</v>
      </c>
      <c r="T403">
        <f t="shared" si="54"/>
        <v>156</v>
      </c>
      <c r="U403" s="6">
        <f t="shared" si="55"/>
        <v>177</v>
      </c>
      <c r="V403" s="7">
        <f t="shared" si="56"/>
        <v>0.88135593220338981</v>
      </c>
    </row>
    <row r="404" spans="1:22" x14ac:dyDescent="0.4">
      <c r="A404">
        <v>4100</v>
      </c>
      <c r="B404">
        <v>7</v>
      </c>
      <c r="C404">
        <v>7</v>
      </c>
      <c r="F404" t="s">
        <v>429</v>
      </c>
      <c r="G404" s="6">
        <v>150.4</v>
      </c>
      <c r="H404" s="6">
        <v>136</v>
      </c>
      <c r="I404" s="6">
        <f t="shared" si="51"/>
        <v>53</v>
      </c>
      <c r="J404" s="5">
        <f t="shared" si="50"/>
        <v>0.38970588235294118</v>
      </c>
      <c r="K404" s="6">
        <v>3</v>
      </c>
      <c r="L404" s="6">
        <v>36</v>
      </c>
      <c r="M404" s="6">
        <v>39</v>
      </c>
      <c r="N404" s="7">
        <f t="shared" si="52"/>
        <v>0.92307692307692313</v>
      </c>
      <c r="O404" s="6">
        <v>4</v>
      </c>
      <c r="P404" s="6">
        <v>10</v>
      </c>
      <c r="Q404" s="6">
        <v>14</v>
      </c>
      <c r="R404" s="7">
        <f t="shared" si="53"/>
        <v>0.7142857142857143</v>
      </c>
      <c r="S404">
        <f t="shared" si="54"/>
        <v>5</v>
      </c>
      <c r="T404">
        <f t="shared" si="54"/>
        <v>41</v>
      </c>
      <c r="U404" s="6">
        <f t="shared" si="55"/>
        <v>46</v>
      </c>
      <c r="V404" s="7">
        <f t="shared" si="56"/>
        <v>0.89130434782608692</v>
      </c>
    </row>
    <row r="405" spans="1:22" x14ac:dyDescent="0.4">
      <c r="A405">
        <v>4102</v>
      </c>
      <c r="B405">
        <v>7</v>
      </c>
      <c r="C405">
        <v>7</v>
      </c>
      <c r="F405" t="s">
        <v>430</v>
      </c>
      <c r="G405" s="6">
        <v>480</v>
      </c>
      <c r="H405" s="6">
        <v>253</v>
      </c>
      <c r="I405" s="6">
        <f t="shared" si="51"/>
        <v>229</v>
      </c>
      <c r="J405" s="5">
        <f t="shared" si="50"/>
        <v>0.90513833992094861</v>
      </c>
      <c r="K405" s="6">
        <v>227</v>
      </c>
      <c r="L405" s="6">
        <v>0</v>
      </c>
      <c r="M405" s="6">
        <v>227</v>
      </c>
      <c r="N405" s="7">
        <f t="shared" si="52"/>
        <v>0</v>
      </c>
      <c r="O405" s="6">
        <v>2</v>
      </c>
      <c r="P405" s="6">
        <v>0</v>
      </c>
      <c r="Q405" s="6">
        <v>2</v>
      </c>
      <c r="R405" s="7">
        <f t="shared" si="53"/>
        <v>0</v>
      </c>
      <c r="S405">
        <f t="shared" si="54"/>
        <v>228</v>
      </c>
      <c r="T405">
        <f t="shared" si="54"/>
        <v>0</v>
      </c>
      <c r="U405" s="6">
        <f t="shared" si="55"/>
        <v>228</v>
      </c>
      <c r="V405" s="7">
        <f t="shared" si="56"/>
        <v>0</v>
      </c>
    </row>
    <row r="406" spans="1:22" x14ac:dyDescent="0.4">
      <c r="A406">
        <v>4103</v>
      </c>
      <c r="B406">
        <v>7</v>
      </c>
      <c r="C406">
        <v>7</v>
      </c>
      <c r="F406" t="s">
        <v>431</v>
      </c>
      <c r="G406" s="6">
        <v>2605</v>
      </c>
      <c r="H406" s="6">
        <v>2406</v>
      </c>
      <c r="I406" s="6">
        <f t="shared" si="51"/>
        <v>2044</v>
      </c>
      <c r="J406" s="5">
        <f t="shared" si="50"/>
        <v>0.84954280964256024</v>
      </c>
      <c r="K406" s="6">
        <v>137</v>
      </c>
      <c r="L406" s="6">
        <v>1520</v>
      </c>
      <c r="M406" s="6">
        <v>1657</v>
      </c>
      <c r="N406" s="7">
        <f t="shared" si="52"/>
        <v>0.91732045866022938</v>
      </c>
      <c r="O406" s="6">
        <v>126</v>
      </c>
      <c r="P406" s="6">
        <v>261</v>
      </c>
      <c r="Q406" s="6">
        <v>387</v>
      </c>
      <c r="R406" s="7">
        <f t="shared" si="53"/>
        <v>0.67441860465116277</v>
      </c>
      <c r="S406">
        <f t="shared" si="54"/>
        <v>200</v>
      </c>
      <c r="T406">
        <f t="shared" si="54"/>
        <v>1650.5</v>
      </c>
      <c r="U406" s="6">
        <f t="shared" si="55"/>
        <v>1850.5</v>
      </c>
      <c r="V406" s="7">
        <f t="shared" si="56"/>
        <v>0.89192110240475542</v>
      </c>
    </row>
    <row r="407" spans="1:22" x14ac:dyDescent="0.4">
      <c r="A407">
        <v>4104</v>
      </c>
      <c r="B407">
        <v>7</v>
      </c>
      <c r="C407">
        <v>7</v>
      </c>
      <c r="F407" t="s">
        <v>432</v>
      </c>
      <c r="G407" s="6">
        <v>288</v>
      </c>
      <c r="H407" s="6">
        <v>202</v>
      </c>
      <c r="I407" s="6">
        <f t="shared" si="51"/>
        <v>143</v>
      </c>
      <c r="J407" s="5">
        <f t="shared" si="50"/>
        <v>0.70792079207920788</v>
      </c>
      <c r="K407" s="6">
        <v>14</v>
      </c>
      <c r="L407" s="6">
        <v>110</v>
      </c>
      <c r="M407" s="6">
        <v>124</v>
      </c>
      <c r="N407" s="7">
        <f t="shared" si="52"/>
        <v>0.88709677419354838</v>
      </c>
      <c r="O407" s="6">
        <v>7</v>
      </c>
      <c r="P407" s="6">
        <v>12</v>
      </c>
      <c r="Q407" s="6">
        <v>19</v>
      </c>
      <c r="R407" s="7">
        <f t="shared" si="53"/>
        <v>0.63157894736842102</v>
      </c>
      <c r="S407">
        <f t="shared" si="54"/>
        <v>17.5</v>
      </c>
      <c r="T407">
        <f t="shared" si="54"/>
        <v>116</v>
      </c>
      <c r="U407" s="6">
        <f t="shared" si="55"/>
        <v>133.5</v>
      </c>
      <c r="V407" s="7">
        <f t="shared" si="56"/>
        <v>0.86891385767790263</v>
      </c>
    </row>
    <row r="408" spans="1:22" x14ac:dyDescent="0.4">
      <c r="A408">
        <v>4105</v>
      </c>
      <c r="B408">
        <v>7</v>
      </c>
      <c r="C408">
        <v>7</v>
      </c>
      <c r="F408" t="s">
        <v>433</v>
      </c>
      <c r="G408" s="6">
        <v>858.60000000000014</v>
      </c>
      <c r="H408" s="6">
        <v>794</v>
      </c>
      <c r="I408" s="6">
        <f t="shared" si="51"/>
        <v>161</v>
      </c>
      <c r="J408" s="5">
        <f t="shared" si="50"/>
        <v>0.20277078085642317</v>
      </c>
      <c r="K408" s="6">
        <v>13</v>
      </c>
      <c r="L408" s="6">
        <v>112</v>
      </c>
      <c r="M408" s="6">
        <v>125</v>
      </c>
      <c r="N408" s="7">
        <f t="shared" si="52"/>
        <v>0.89600000000000002</v>
      </c>
      <c r="O408" s="6">
        <v>11</v>
      </c>
      <c r="P408" s="6">
        <v>25</v>
      </c>
      <c r="Q408" s="6">
        <v>36</v>
      </c>
      <c r="R408" s="7">
        <f t="shared" si="53"/>
        <v>0.69444444444444442</v>
      </c>
      <c r="S408">
        <f t="shared" si="54"/>
        <v>18.5</v>
      </c>
      <c r="T408">
        <f t="shared" si="54"/>
        <v>124.5</v>
      </c>
      <c r="U408" s="6">
        <f t="shared" si="55"/>
        <v>143</v>
      </c>
      <c r="V408" s="7">
        <f t="shared" si="56"/>
        <v>0.87062937062937062</v>
      </c>
    </row>
    <row r="409" spans="1:22" x14ac:dyDescent="0.4">
      <c r="A409">
        <v>4106</v>
      </c>
      <c r="B409">
        <v>7</v>
      </c>
      <c r="C409">
        <v>7</v>
      </c>
      <c r="F409" t="s">
        <v>434</v>
      </c>
      <c r="G409" s="6">
        <v>286.39999999999998</v>
      </c>
      <c r="H409" s="6">
        <v>259</v>
      </c>
      <c r="I409" s="6">
        <f t="shared" si="51"/>
        <v>160</v>
      </c>
      <c r="J409" s="5">
        <f t="shared" si="50"/>
        <v>0.61776061776061775</v>
      </c>
      <c r="K409" s="6">
        <v>20</v>
      </c>
      <c r="L409" s="6">
        <v>109</v>
      </c>
      <c r="M409" s="6">
        <v>129</v>
      </c>
      <c r="N409" s="7">
        <f t="shared" si="52"/>
        <v>0.84496124031007747</v>
      </c>
      <c r="O409" s="6">
        <v>18</v>
      </c>
      <c r="P409" s="6">
        <v>13</v>
      </c>
      <c r="Q409" s="6">
        <v>31</v>
      </c>
      <c r="R409" s="7">
        <f t="shared" si="53"/>
        <v>0.41935483870967744</v>
      </c>
      <c r="S409">
        <f t="shared" si="54"/>
        <v>29</v>
      </c>
      <c r="T409">
        <f t="shared" si="54"/>
        <v>115.5</v>
      </c>
      <c r="U409" s="6">
        <f t="shared" si="55"/>
        <v>144.5</v>
      </c>
      <c r="V409" s="7">
        <f t="shared" si="56"/>
        <v>0.79930795847750868</v>
      </c>
    </row>
    <row r="410" spans="1:22" x14ac:dyDescent="0.4">
      <c r="A410">
        <v>4107</v>
      </c>
      <c r="B410">
        <v>7</v>
      </c>
      <c r="C410">
        <v>7</v>
      </c>
      <c r="F410" t="s">
        <v>435</v>
      </c>
      <c r="G410" s="6">
        <v>131.20000000000002</v>
      </c>
      <c r="H410" s="6">
        <v>107</v>
      </c>
      <c r="I410" s="6">
        <f t="shared" si="51"/>
        <v>92</v>
      </c>
      <c r="J410" s="5">
        <f t="shared" si="50"/>
        <v>0.85981308411214952</v>
      </c>
      <c r="K410" s="6">
        <v>6</v>
      </c>
      <c r="L410" s="6">
        <v>72</v>
      </c>
      <c r="M410" s="6">
        <v>78</v>
      </c>
      <c r="N410" s="7">
        <f t="shared" si="52"/>
        <v>0.92307692307692313</v>
      </c>
      <c r="O410" s="6">
        <v>5</v>
      </c>
      <c r="P410" s="6">
        <v>9</v>
      </c>
      <c r="Q410" s="6">
        <v>14</v>
      </c>
      <c r="R410" s="7">
        <f t="shared" si="53"/>
        <v>0.6428571428571429</v>
      </c>
      <c r="S410">
        <f t="shared" si="54"/>
        <v>8.5</v>
      </c>
      <c r="T410">
        <f t="shared" si="54"/>
        <v>76.5</v>
      </c>
      <c r="U410" s="6">
        <f t="shared" si="55"/>
        <v>85</v>
      </c>
      <c r="V410" s="7">
        <f t="shared" si="56"/>
        <v>0.9</v>
      </c>
    </row>
    <row r="411" spans="1:22" x14ac:dyDescent="0.4">
      <c r="A411">
        <v>4110</v>
      </c>
      <c r="B411">
        <v>7</v>
      </c>
      <c r="C411">
        <v>7</v>
      </c>
      <c r="F411" t="s">
        <v>436</v>
      </c>
      <c r="G411" s="6">
        <v>450</v>
      </c>
      <c r="H411" s="6">
        <v>361</v>
      </c>
      <c r="I411" s="6">
        <f t="shared" si="51"/>
        <v>82</v>
      </c>
      <c r="J411" s="5">
        <f t="shared" si="50"/>
        <v>0.22714681440443213</v>
      </c>
      <c r="K411" s="6">
        <v>2</v>
      </c>
      <c r="L411" s="6">
        <v>66</v>
      </c>
      <c r="M411" s="6">
        <v>68</v>
      </c>
      <c r="N411" s="7">
        <f t="shared" si="52"/>
        <v>0.97058823529411764</v>
      </c>
      <c r="O411" s="6">
        <v>1</v>
      </c>
      <c r="P411" s="6">
        <v>13</v>
      </c>
      <c r="Q411" s="6">
        <v>14</v>
      </c>
      <c r="R411" s="7">
        <f t="shared" si="53"/>
        <v>0.9285714285714286</v>
      </c>
      <c r="S411">
        <f t="shared" si="54"/>
        <v>2.5</v>
      </c>
      <c r="T411">
        <f t="shared" si="54"/>
        <v>72.5</v>
      </c>
      <c r="U411" s="6">
        <f t="shared" si="55"/>
        <v>75</v>
      </c>
      <c r="V411" s="7">
        <f t="shared" si="56"/>
        <v>0.96666666666666667</v>
      </c>
    </row>
    <row r="412" spans="1:22" x14ac:dyDescent="0.4">
      <c r="A412">
        <v>4111</v>
      </c>
      <c r="B412">
        <v>7</v>
      </c>
      <c r="C412">
        <v>7</v>
      </c>
      <c r="F412" t="s">
        <v>437</v>
      </c>
      <c r="G412" s="6">
        <v>134.4</v>
      </c>
      <c r="H412" s="6">
        <v>86</v>
      </c>
      <c r="I412" s="6">
        <f t="shared" si="51"/>
        <v>81</v>
      </c>
      <c r="J412" s="5">
        <f t="shared" si="50"/>
        <v>0.94186046511627908</v>
      </c>
      <c r="K412" s="6">
        <v>12</v>
      </c>
      <c r="L412" s="6">
        <v>69</v>
      </c>
      <c r="M412" s="6">
        <v>81</v>
      </c>
      <c r="N412" s="7">
        <f t="shared" si="52"/>
        <v>0.85185185185185186</v>
      </c>
      <c r="O412" s="6">
        <v>0</v>
      </c>
      <c r="P412" s="6">
        <v>0</v>
      </c>
      <c r="Q412" s="6">
        <v>0</v>
      </c>
      <c r="R412" s="7">
        <f t="shared" si="53"/>
        <v>0</v>
      </c>
      <c r="S412">
        <f t="shared" si="54"/>
        <v>12</v>
      </c>
      <c r="T412">
        <f t="shared" si="54"/>
        <v>69</v>
      </c>
      <c r="U412" s="6">
        <f t="shared" si="55"/>
        <v>81</v>
      </c>
      <c r="V412" s="7">
        <f t="shared" si="56"/>
        <v>0.85185185185185186</v>
      </c>
    </row>
    <row r="413" spans="1:22" x14ac:dyDescent="0.4">
      <c r="A413">
        <v>4112</v>
      </c>
      <c r="B413">
        <v>7</v>
      </c>
      <c r="C413">
        <v>7</v>
      </c>
      <c r="F413" t="s">
        <v>438</v>
      </c>
      <c r="G413" s="6">
        <v>516</v>
      </c>
      <c r="H413" s="6">
        <v>396</v>
      </c>
      <c r="I413" s="6">
        <f t="shared" si="51"/>
        <v>48</v>
      </c>
      <c r="J413" s="5">
        <f t="shared" si="50"/>
        <v>0.12121212121212122</v>
      </c>
      <c r="K413" s="6">
        <v>39</v>
      </c>
      <c r="L413" s="6">
        <v>0</v>
      </c>
      <c r="M413" s="6">
        <v>39</v>
      </c>
      <c r="N413" s="7">
        <f t="shared" si="52"/>
        <v>0</v>
      </c>
      <c r="O413" s="6">
        <v>9</v>
      </c>
      <c r="P413" s="6">
        <v>0</v>
      </c>
      <c r="Q413" s="6">
        <v>9</v>
      </c>
      <c r="R413" s="7">
        <f t="shared" si="53"/>
        <v>0</v>
      </c>
      <c r="S413">
        <f t="shared" si="54"/>
        <v>43.5</v>
      </c>
      <c r="T413">
        <f t="shared" si="54"/>
        <v>0</v>
      </c>
      <c r="U413" s="6">
        <f t="shared" si="55"/>
        <v>43.5</v>
      </c>
      <c r="V413" s="7">
        <f t="shared" si="56"/>
        <v>0</v>
      </c>
    </row>
    <row r="414" spans="1:22" x14ac:dyDescent="0.4">
      <c r="A414">
        <v>4113</v>
      </c>
      <c r="B414">
        <v>7</v>
      </c>
      <c r="C414">
        <v>7</v>
      </c>
      <c r="F414" t="s">
        <v>439</v>
      </c>
      <c r="G414" s="6">
        <v>268</v>
      </c>
      <c r="H414" s="6">
        <v>205</v>
      </c>
      <c r="I414" s="6">
        <f t="shared" si="51"/>
        <v>96</v>
      </c>
      <c r="J414" s="5">
        <f t="shared" si="50"/>
        <v>0.4682926829268293</v>
      </c>
      <c r="K414" s="6">
        <v>6</v>
      </c>
      <c r="L414" s="6">
        <v>74</v>
      </c>
      <c r="M414" s="6">
        <v>80</v>
      </c>
      <c r="N414" s="7">
        <f t="shared" si="52"/>
        <v>0.92500000000000004</v>
      </c>
      <c r="O414" s="6">
        <v>4</v>
      </c>
      <c r="P414" s="6">
        <v>12</v>
      </c>
      <c r="Q414" s="6">
        <v>16</v>
      </c>
      <c r="R414" s="7">
        <f t="shared" si="53"/>
        <v>0.75</v>
      </c>
      <c r="S414">
        <f t="shared" si="54"/>
        <v>8</v>
      </c>
      <c r="T414">
        <f t="shared" si="54"/>
        <v>80</v>
      </c>
      <c r="U414" s="6">
        <f t="shared" si="55"/>
        <v>88</v>
      </c>
      <c r="V414" s="7">
        <f t="shared" si="56"/>
        <v>0.90909090909090906</v>
      </c>
    </row>
    <row r="415" spans="1:22" x14ac:dyDescent="0.4">
      <c r="A415">
        <v>4116</v>
      </c>
      <c r="B415">
        <v>7</v>
      </c>
      <c r="C415">
        <v>7</v>
      </c>
      <c r="F415" t="s">
        <v>440</v>
      </c>
      <c r="G415" s="6">
        <v>1517.4</v>
      </c>
      <c r="H415" s="6">
        <v>1301</v>
      </c>
      <c r="I415" s="6">
        <f t="shared" si="51"/>
        <v>249</v>
      </c>
      <c r="J415" s="5">
        <f t="shared" si="50"/>
        <v>0.19139123750960799</v>
      </c>
      <c r="K415" s="6">
        <v>9</v>
      </c>
      <c r="L415" s="6">
        <v>160</v>
      </c>
      <c r="M415" s="6">
        <v>169</v>
      </c>
      <c r="N415" s="7">
        <f t="shared" si="52"/>
        <v>0.94674556213017746</v>
      </c>
      <c r="O415" s="6">
        <v>18</v>
      </c>
      <c r="P415" s="6">
        <v>62</v>
      </c>
      <c r="Q415" s="6">
        <v>80</v>
      </c>
      <c r="R415" s="7">
        <f t="shared" si="53"/>
        <v>0.77500000000000002</v>
      </c>
      <c r="S415">
        <f t="shared" si="54"/>
        <v>18</v>
      </c>
      <c r="T415">
        <f t="shared" si="54"/>
        <v>191</v>
      </c>
      <c r="U415" s="6">
        <f t="shared" si="55"/>
        <v>209</v>
      </c>
      <c r="V415" s="7">
        <f t="shared" si="56"/>
        <v>0.9138755980861244</v>
      </c>
    </row>
    <row r="416" spans="1:22" x14ac:dyDescent="0.4">
      <c r="A416">
        <v>4118</v>
      </c>
      <c r="B416">
        <v>7</v>
      </c>
      <c r="C416">
        <v>7</v>
      </c>
      <c r="F416" t="s">
        <v>441</v>
      </c>
      <c r="G416" s="6">
        <v>753.59999999999991</v>
      </c>
      <c r="H416" s="6">
        <v>528</v>
      </c>
      <c r="I416" s="6">
        <f t="shared" si="51"/>
        <v>183</v>
      </c>
      <c r="J416" s="5">
        <f t="shared" si="50"/>
        <v>0.34659090909090912</v>
      </c>
      <c r="K416" s="6">
        <v>9</v>
      </c>
      <c r="L416" s="6">
        <v>127</v>
      </c>
      <c r="M416" s="6">
        <v>136</v>
      </c>
      <c r="N416" s="7">
        <f t="shared" si="52"/>
        <v>0.93382352941176472</v>
      </c>
      <c r="O416" s="6">
        <v>17</v>
      </c>
      <c r="P416" s="6">
        <v>30</v>
      </c>
      <c r="Q416" s="6">
        <v>47</v>
      </c>
      <c r="R416" s="7">
        <f t="shared" si="53"/>
        <v>0.63829787234042556</v>
      </c>
      <c r="S416">
        <f t="shared" si="54"/>
        <v>17.5</v>
      </c>
      <c r="T416">
        <f t="shared" si="54"/>
        <v>142</v>
      </c>
      <c r="U416" s="6">
        <f t="shared" si="55"/>
        <v>159.5</v>
      </c>
      <c r="V416" s="7">
        <f t="shared" si="56"/>
        <v>0.89028213166144199</v>
      </c>
    </row>
    <row r="417" spans="1:22" x14ac:dyDescent="0.4">
      <c r="A417">
        <v>4119</v>
      </c>
      <c r="B417">
        <v>7</v>
      </c>
      <c r="C417">
        <v>7</v>
      </c>
      <c r="F417" t="s">
        <v>442</v>
      </c>
      <c r="G417" s="6">
        <v>100.8</v>
      </c>
      <c r="H417" s="6">
        <v>103</v>
      </c>
      <c r="I417" s="6">
        <f t="shared" si="51"/>
        <v>25</v>
      </c>
      <c r="J417" s="5">
        <f t="shared" si="50"/>
        <v>0.24271844660194175</v>
      </c>
      <c r="K417" s="6">
        <v>0</v>
      </c>
      <c r="L417" s="6">
        <v>25</v>
      </c>
      <c r="M417" s="6">
        <v>25</v>
      </c>
      <c r="N417" s="7">
        <f t="shared" si="52"/>
        <v>1</v>
      </c>
      <c r="O417" s="6">
        <v>0</v>
      </c>
      <c r="P417" s="6">
        <v>0</v>
      </c>
      <c r="Q417" s="6">
        <v>0</v>
      </c>
      <c r="R417" s="7">
        <f t="shared" si="53"/>
        <v>0</v>
      </c>
      <c r="S417">
        <f t="shared" si="54"/>
        <v>0</v>
      </c>
      <c r="T417">
        <f t="shared" si="54"/>
        <v>25</v>
      </c>
      <c r="U417" s="6">
        <f t="shared" si="55"/>
        <v>25</v>
      </c>
      <c r="V417" s="7">
        <f t="shared" si="56"/>
        <v>1</v>
      </c>
    </row>
    <row r="418" spans="1:22" x14ac:dyDescent="0.4">
      <c r="A418">
        <v>4120</v>
      </c>
      <c r="B418">
        <v>7</v>
      </c>
      <c r="C418">
        <v>7</v>
      </c>
      <c r="F418" t="s">
        <v>443</v>
      </c>
      <c r="G418" s="6">
        <v>1314.2</v>
      </c>
      <c r="H418" s="6">
        <v>1213</v>
      </c>
      <c r="I418" s="6">
        <f t="shared" si="51"/>
        <v>140</v>
      </c>
      <c r="J418" s="5">
        <f t="shared" si="50"/>
        <v>0.11541632316570487</v>
      </c>
      <c r="K418" s="6">
        <v>17</v>
      </c>
      <c r="L418" s="6">
        <v>92</v>
      </c>
      <c r="M418" s="6">
        <v>109</v>
      </c>
      <c r="N418" s="7">
        <f t="shared" si="52"/>
        <v>0.84403669724770647</v>
      </c>
      <c r="O418" s="6">
        <v>31</v>
      </c>
      <c r="P418" s="6">
        <v>0</v>
      </c>
      <c r="Q418" s="6">
        <v>31</v>
      </c>
      <c r="R418" s="7">
        <f t="shared" si="53"/>
        <v>0</v>
      </c>
      <c r="S418">
        <f t="shared" si="54"/>
        <v>32.5</v>
      </c>
      <c r="T418">
        <f t="shared" si="54"/>
        <v>92</v>
      </c>
      <c r="U418" s="6">
        <f t="shared" si="55"/>
        <v>124.5</v>
      </c>
      <c r="V418" s="7">
        <f t="shared" si="56"/>
        <v>0.73895582329317266</v>
      </c>
    </row>
    <row r="419" spans="1:22" x14ac:dyDescent="0.4">
      <c r="A419">
        <v>4121</v>
      </c>
      <c r="B419">
        <v>7</v>
      </c>
      <c r="C419">
        <v>7</v>
      </c>
      <c r="F419" t="s">
        <v>444</v>
      </c>
      <c r="G419" s="6">
        <v>384</v>
      </c>
      <c r="H419" s="6">
        <v>257</v>
      </c>
      <c r="I419" s="6">
        <f t="shared" si="51"/>
        <v>249</v>
      </c>
      <c r="J419" s="5">
        <f t="shared" si="50"/>
        <v>0.9688715953307393</v>
      </c>
      <c r="K419" s="6">
        <v>11</v>
      </c>
      <c r="L419" s="6">
        <v>213</v>
      </c>
      <c r="M419" s="6">
        <v>224</v>
      </c>
      <c r="N419" s="7">
        <f t="shared" si="52"/>
        <v>0.9508928571428571</v>
      </c>
      <c r="O419" s="6">
        <v>5</v>
      </c>
      <c r="P419" s="6">
        <v>20</v>
      </c>
      <c r="Q419" s="6">
        <v>25</v>
      </c>
      <c r="R419" s="7">
        <f t="shared" si="53"/>
        <v>0.8</v>
      </c>
      <c r="S419">
        <f t="shared" si="54"/>
        <v>13.5</v>
      </c>
      <c r="T419">
        <f t="shared" si="54"/>
        <v>223</v>
      </c>
      <c r="U419" s="6">
        <f t="shared" si="55"/>
        <v>236.5</v>
      </c>
      <c r="V419" s="7">
        <f t="shared" si="56"/>
        <v>0.94291754756871038</v>
      </c>
    </row>
    <row r="420" spans="1:22" x14ac:dyDescent="0.4">
      <c r="A420">
        <v>4122</v>
      </c>
      <c r="B420">
        <v>7</v>
      </c>
      <c r="C420">
        <v>7</v>
      </c>
      <c r="F420" t="s">
        <v>445</v>
      </c>
      <c r="G420" s="6">
        <v>1592.4</v>
      </c>
      <c r="H420" s="6">
        <v>1489</v>
      </c>
      <c r="I420" s="6">
        <f t="shared" si="51"/>
        <v>414</v>
      </c>
      <c r="J420" s="5">
        <f t="shared" si="50"/>
        <v>0.27803895231699127</v>
      </c>
      <c r="K420" s="6">
        <v>92</v>
      </c>
      <c r="L420" s="6">
        <v>285</v>
      </c>
      <c r="M420" s="6">
        <v>377</v>
      </c>
      <c r="N420" s="7">
        <f t="shared" si="52"/>
        <v>0.75596816976127323</v>
      </c>
      <c r="O420" s="6">
        <v>36</v>
      </c>
      <c r="P420" s="6">
        <v>1</v>
      </c>
      <c r="Q420" s="6">
        <v>37</v>
      </c>
      <c r="R420" s="7">
        <f t="shared" si="53"/>
        <v>2.7027027027027029E-2</v>
      </c>
      <c r="S420">
        <f t="shared" si="54"/>
        <v>110</v>
      </c>
      <c r="T420">
        <f t="shared" si="54"/>
        <v>285.5</v>
      </c>
      <c r="U420" s="6">
        <f t="shared" si="55"/>
        <v>395.5</v>
      </c>
      <c r="V420" s="7">
        <f t="shared" si="56"/>
        <v>0.7218710493046776</v>
      </c>
    </row>
    <row r="421" spans="1:22" x14ac:dyDescent="0.4">
      <c r="A421">
        <v>4124</v>
      </c>
      <c r="B421">
        <v>7</v>
      </c>
      <c r="C421">
        <v>7</v>
      </c>
      <c r="F421" t="s">
        <v>446</v>
      </c>
      <c r="G421" s="6">
        <v>626</v>
      </c>
      <c r="H421" s="6">
        <v>547</v>
      </c>
      <c r="I421" s="6">
        <f t="shared" si="51"/>
        <v>281</v>
      </c>
      <c r="J421" s="5">
        <f t="shared" si="50"/>
        <v>0.51371115173674586</v>
      </c>
      <c r="K421" s="6">
        <v>39</v>
      </c>
      <c r="L421" s="6">
        <v>201</v>
      </c>
      <c r="M421" s="6">
        <v>240</v>
      </c>
      <c r="N421" s="7">
        <f t="shared" si="52"/>
        <v>0.83750000000000002</v>
      </c>
      <c r="O421" s="6">
        <v>38</v>
      </c>
      <c r="P421" s="6">
        <v>3</v>
      </c>
      <c r="Q421" s="6">
        <v>41</v>
      </c>
      <c r="R421" s="7">
        <f t="shared" si="53"/>
        <v>7.3170731707317069E-2</v>
      </c>
      <c r="S421">
        <f t="shared" si="54"/>
        <v>58</v>
      </c>
      <c r="T421">
        <f t="shared" si="54"/>
        <v>202.5</v>
      </c>
      <c r="U421" s="6">
        <f t="shared" si="55"/>
        <v>260.5</v>
      </c>
      <c r="V421" s="7">
        <f t="shared" si="56"/>
        <v>0.77735124760076779</v>
      </c>
    </row>
    <row r="422" spans="1:22" x14ac:dyDescent="0.4">
      <c r="A422">
        <v>4126</v>
      </c>
      <c r="B422">
        <v>7</v>
      </c>
      <c r="C422">
        <v>7</v>
      </c>
      <c r="F422" t="s">
        <v>447</v>
      </c>
      <c r="G422" s="6">
        <v>829.4</v>
      </c>
      <c r="H422" s="6">
        <v>789</v>
      </c>
      <c r="I422" s="6">
        <f t="shared" si="51"/>
        <v>594</v>
      </c>
      <c r="J422" s="5">
        <f t="shared" si="50"/>
        <v>0.75285171102661597</v>
      </c>
      <c r="K422" s="6">
        <v>55</v>
      </c>
      <c r="L422" s="6">
        <v>486</v>
      </c>
      <c r="M422" s="6">
        <v>541</v>
      </c>
      <c r="N422" s="7">
        <f t="shared" si="52"/>
        <v>0.8983364140480592</v>
      </c>
      <c r="O422" s="6">
        <v>53</v>
      </c>
      <c r="P422" s="6">
        <v>0</v>
      </c>
      <c r="Q422" s="6">
        <v>53</v>
      </c>
      <c r="R422" s="7">
        <f t="shared" si="53"/>
        <v>0</v>
      </c>
      <c r="S422">
        <f t="shared" si="54"/>
        <v>81.5</v>
      </c>
      <c r="T422">
        <f t="shared" si="54"/>
        <v>486</v>
      </c>
      <c r="U422" s="6">
        <f t="shared" si="55"/>
        <v>567.5</v>
      </c>
      <c r="V422" s="7">
        <f t="shared" si="56"/>
        <v>0.85638766519823784</v>
      </c>
    </row>
    <row r="423" spans="1:22" x14ac:dyDescent="0.4">
      <c r="A423">
        <v>4127</v>
      </c>
      <c r="B423">
        <v>7</v>
      </c>
      <c r="C423">
        <v>7</v>
      </c>
      <c r="F423" t="s">
        <v>448</v>
      </c>
      <c r="G423" s="6">
        <v>93</v>
      </c>
      <c r="H423" s="6">
        <v>102</v>
      </c>
      <c r="I423" s="6">
        <f t="shared" si="51"/>
        <v>79</v>
      </c>
      <c r="J423" s="5">
        <f t="shared" si="50"/>
        <v>0.77450980392156865</v>
      </c>
      <c r="K423" s="6">
        <v>8</v>
      </c>
      <c r="L423" s="6">
        <v>55</v>
      </c>
      <c r="M423" s="6">
        <v>63</v>
      </c>
      <c r="N423" s="7">
        <f t="shared" si="52"/>
        <v>0.87301587301587302</v>
      </c>
      <c r="O423" s="6">
        <v>8</v>
      </c>
      <c r="P423" s="6">
        <v>8</v>
      </c>
      <c r="Q423" s="6">
        <v>16</v>
      </c>
      <c r="R423" s="7">
        <f t="shared" si="53"/>
        <v>0.5</v>
      </c>
      <c r="S423">
        <f t="shared" si="54"/>
        <v>12</v>
      </c>
      <c r="T423">
        <f t="shared" si="54"/>
        <v>59</v>
      </c>
      <c r="U423" s="6">
        <f t="shared" si="55"/>
        <v>71</v>
      </c>
      <c r="V423" s="7">
        <f t="shared" si="56"/>
        <v>0.83098591549295775</v>
      </c>
    </row>
    <row r="424" spans="1:22" x14ac:dyDescent="0.4">
      <c r="A424">
        <v>4131</v>
      </c>
      <c r="B424">
        <v>7</v>
      </c>
      <c r="C424">
        <v>7</v>
      </c>
      <c r="F424" t="s">
        <v>449</v>
      </c>
      <c r="G424" s="6">
        <v>641.19999999999993</v>
      </c>
      <c r="H424" s="6">
        <v>926</v>
      </c>
      <c r="I424" s="6">
        <f t="shared" si="51"/>
        <v>902</v>
      </c>
      <c r="J424" s="5">
        <f t="shared" si="50"/>
        <v>0.97408207343412523</v>
      </c>
      <c r="K424" s="6">
        <v>848</v>
      </c>
      <c r="L424" s="6">
        <v>51</v>
      </c>
      <c r="M424" s="6">
        <v>899</v>
      </c>
      <c r="N424" s="7">
        <f t="shared" si="52"/>
        <v>5.6729699666295881E-2</v>
      </c>
      <c r="O424" s="6">
        <v>3</v>
      </c>
      <c r="P424" s="6">
        <v>0</v>
      </c>
      <c r="Q424" s="6">
        <v>3</v>
      </c>
      <c r="R424" s="7">
        <f t="shared" si="53"/>
        <v>0</v>
      </c>
      <c r="S424">
        <f t="shared" si="54"/>
        <v>849.5</v>
      </c>
      <c r="T424">
        <f t="shared" si="54"/>
        <v>51</v>
      </c>
      <c r="U424" s="6">
        <f t="shared" si="55"/>
        <v>900.5</v>
      </c>
      <c r="V424" s="7">
        <f t="shared" si="56"/>
        <v>5.6635202665186006E-2</v>
      </c>
    </row>
    <row r="425" spans="1:22" x14ac:dyDescent="0.4">
      <c r="A425">
        <v>4132</v>
      </c>
      <c r="B425">
        <v>7</v>
      </c>
      <c r="C425">
        <v>7</v>
      </c>
      <c r="F425" t="s">
        <v>450</v>
      </c>
      <c r="G425" s="6">
        <v>611.6</v>
      </c>
      <c r="H425" s="6">
        <v>512</v>
      </c>
      <c r="I425" s="6">
        <f t="shared" si="51"/>
        <v>359</v>
      </c>
      <c r="J425" s="5">
        <f t="shared" si="50"/>
        <v>0.701171875</v>
      </c>
      <c r="K425" s="6">
        <v>33</v>
      </c>
      <c r="L425" s="6">
        <v>263</v>
      </c>
      <c r="M425" s="6">
        <v>296</v>
      </c>
      <c r="N425" s="7">
        <f t="shared" si="52"/>
        <v>0.88851351351351349</v>
      </c>
      <c r="O425" s="6">
        <v>30</v>
      </c>
      <c r="P425" s="6">
        <v>33</v>
      </c>
      <c r="Q425" s="6">
        <v>63</v>
      </c>
      <c r="R425" s="7">
        <f t="shared" si="53"/>
        <v>0.52380952380952384</v>
      </c>
      <c r="S425">
        <f t="shared" si="54"/>
        <v>48</v>
      </c>
      <c r="T425">
        <f t="shared" si="54"/>
        <v>279.5</v>
      </c>
      <c r="U425" s="6">
        <f t="shared" si="55"/>
        <v>327.5</v>
      </c>
      <c r="V425" s="7">
        <f t="shared" si="56"/>
        <v>0.85343511450381682</v>
      </c>
    </row>
    <row r="426" spans="1:22" x14ac:dyDescent="0.4">
      <c r="A426">
        <v>4135</v>
      </c>
      <c r="B426">
        <v>7</v>
      </c>
      <c r="C426">
        <v>7</v>
      </c>
      <c r="F426" t="s">
        <v>451</v>
      </c>
      <c r="G426" s="6">
        <v>546.79999999999995</v>
      </c>
      <c r="H426" s="6">
        <v>414</v>
      </c>
      <c r="I426" s="6">
        <f t="shared" si="51"/>
        <v>413</v>
      </c>
      <c r="J426" s="5">
        <f t="shared" si="50"/>
        <v>0.99758454106280192</v>
      </c>
      <c r="K426" s="6">
        <v>27</v>
      </c>
      <c r="L426" s="6">
        <v>351</v>
      </c>
      <c r="M426" s="6">
        <v>378</v>
      </c>
      <c r="N426" s="7">
        <f t="shared" si="52"/>
        <v>0.9285714285714286</v>
      </c>
      <c r="O426" s="6">
        <v>13</v>
      </c>
      <c r="P426" s="6">
        <v>22</v>
      </c>
      <c r="Q426" s="6">
        <v>35</v>
      </c>
      <c r="R426" s="7">
        <f t="shared" si="53"/>
        <v>0.62857142857142856</v>
      </c>
      <c r="S426">
        <f t="shared" si="54"/>
        <v>33.5</v>
      </c>
      <c r="T426">
        <f t="shared" si="54"/>
        <v>362</v>
      </c>
      <c r="U426" s="6">
        <f t="shared" si="55"/>
        <v>395.5</v>
      </c>
      <c r="V426" s="7">
        <f t="shared" si="56"/>
        <v>0.91529709228824274</v>
      </c>
    </row>
    <row r="427" spans="1:22" x14ac:dyDescent="0.4">
      <c r="A427">
        <v>4137</v>
      </c>
      <c r="B427">
        <v>7</v>
      </c>
      <c r="C427">
        <v>7</v>
      </c>
      <c r="F427" t="s">
        <v>452</v>
      </c>
      <c r="G427" s="6">
        <v>163</v>
      </c>
      <c r="H427" s="6">
        <v>164</v>
      </c>
      <c r="I427" s="6">
        <f t="shared" si="51"/>
        <v>36</v>
      </c>
      <c r="J427" s="5">
        <f t="shared" si="50"/>
        <v>0.21951219512195122</v>
      </c>
      <c r="K427" s="6">
        <v>1</v>
      </c>
      <c r="L427" s="6">
        <v>20</v>
      </c>
      <c r="M427" s="6">
        <v>21</v>
      </c>
      <c r="N427" s="7">
        <f t="shared" si="52"/>
        <v>0.95238095238095233</v>
      </c>
      <c r="O427" s="6">
        <v>5</v>
      </c>
      <c r="P427" s="6">
        <v>10</v>
      </c>
      <c r="Q427" s="6">
        <v>15</v>
      </c>
      <c r="R427" s="7">
        <f t="shared" si="53"/>
        <v>0.66666666666666663</v>
      </c>
      <c r="S427">
        <f t="shared" si="54"/>
        <v>3.5</v>
      </c>
      <c r="T427">
        <f t="shared" si="54"/>
        <v>25</v>
      </c>
      <c r="U427" s="6">
        <f t="shared" si="55"/>
        <v>28.5</v>
      </c>
      <c r="V427" s="7">
        <f t="shared" si="56"/>
        <v>0.8771929824561403</v>
      </c>
    </row>
    <row r="428" spans="1:22" x14ac:dyDescent="0.4">
      <c r="A428">
        <v>4139</v>
      </c>
      <c r="B428">
        <v>7</v>
      </c>
      <c r="C428">
        <v>7</v>
      </c>
      <c r="F428" t="s">
        <v>453</v>
      </c>
      <c r="G428" s="6">
        <v>162</v>
      </c>
      <c r="H428" s="6">
        <v>149</v>
      </c>
      <c r="I428" s="6">
        <f t="shared" si="51"/>
        <v>101</v>
      </c>
      <c r="J428" s="5">
        <f t="shared" si="50"/>
        <v>0.67785234899328861</v>
      </c>
      <c r="K428" s="6">
        <v>98</v>
      </c>
      <c r="L428" s="6">
        <v>2</v>
      </c>
      <c r="M428" s="6">
        <v>100</v>
      </c>
      <c r="N428" s="7">
        <f t="shared" si="52"/>
        <v>0.02</v>
      </c>
      <c r="O428" s="6">
        <v>1</v>
      </c>
      <c r="P428" s="6">
        <v>0</v>
      </c>
      <c r="Q428" s="6">
        <v>1</v>
      </c>
      <c r="R428" s="7">
        <f t="shared" si="53"/>
        <v>0</v>
      </c>
      <c r="S428">
        <f t="shared" si="54"/>
        <v>98.5</v>
      </c>
      <c r="T428">
        <f t="shared" si="54"/>
        <v>2</v>
      </c>
      <c r="U428" s="6">
        <f t="shared" si="55"/>
        <v>100.5</v>
      </c>
      <c r="V428" s="7">
        <f t="shared" si="56"/>
        <v>1.9900497512437811E-2</v>
      </c>
    </row>
    <row r="429" spans="1:22" x14ac:dyDescent="0.4">
      <c r="A429">
        <v>4140</v>
      </c>
      <c r="B429">
        <v>7</v>
      </c>
      <c r="C429">
        <v>7</v>
      </c>
      <c r="F429" t="s">
        <v>454</v>
      </c>
      <c r="G429" s="6">
        <v>831.4</v>
      </c>
      <c r="H429" s="6">
        <v>822</v>
      </c>
      <c r="I429" s="6">
        <f t="shared" si="51"/>
        <v>157</v>
      </c>
      <c r="J429" s="5">
        <f t="shared" si="50"/>
        <v>0.19099756690997566</v>
      </c>
      <c r="K429" s="6">
        <v>6</v>
      </c>
      <c r="L429" s="6">
        <v>121</v>
      </c>
      <c r="M429" s="6">
        <v>127</v>
      </c>
      <c r="N429" s="7">
        <f t="shared" si="52"/>
        <v>0.952755905511811</v>
      </c>
      <c r="O429" s="6">
        <v>7</v>
      </c>
      <c r="P429" s="6">
        <v>23</v>
      </c>
      <c r="Q429" s="6">
        <v>30</v>
      </c>
      <c r="R429" s="7">
        <f t="shared" si="53"/>
        <v>0.76666666666666672</v>
      </c>
      <c r="S429">
        <f t="shared" si="54"/>
        <v>9.5</v>
      </c>
      <c r="T429">
        <f t="shared" si="54"/>
        <v>132.5</v>
      </c>
      <c r="U429" s="6">
        <f t="shared" si="55"/>
        <v>142</v>
      </c>
      <c r="V429" s="7">
        <f t="shared" si="56"/>
        <v>0.93309859154929575</v>
      </c>
    </row>
    <row r="430" spans="1:22" x14ac:dyDescent="0.4">
      <c r="A430">
        <v>4142</v>
      </c>
      <c r="B430">
        <v>7</v>
      </c>
      <c r="C430">
        <v>7</v>
      </c>
      <c r="F430" t="s">
        <v>455</v>
      </c>
      <c r="G430" s="6">
        <v>569</v>
      </c>
      <c r="H430" s="6">
        <v>544</v>
      </c>
      <c r="I430" s="6">
        <f t="shared" si="51"/>
        <v>460</v>
      </c>
      <c r="J430" s="5">
        <f t="shared" si="50"/>
        <v>0.84558823529411764</v>
      </c>
      <c r="K430" s="6">
        <v>0</v>
      </c>
      <c r="L430" s="6">
        <v>432</v>
      </c>
      <c r="M430" s="6">
        <v>432</v>
      </c>
      <c r="N430" s="7">
        <f t="shared" si="52"/>
        <v>1</v>
      </c>
      <c r="O430" s="6">
        <v>0</v>
      </c>
      <c r="P430" s="6">
        <v>28</v>
      </c>
      <c r="Q430" s="6">
        <v>28</v>
      </c>
      <c r="R430" s="7">
        <f t="shared" si="53"/>
        <v>1</v>
      </c>
      <c r="S430">
        <f t="shared" si="54"/>
        <v>0</v>
      </c>
      <c r="T430">
        <f t="shared" si="54"/>
        <v>446</v>
      </c>
      <c r="U430" s="6">
        <f t="shared" si="55"/>
        <v>446</v>
      </c>
      <c r="V430" s="7">
        <f t="shared" si="56"/>
        <v>1</v>
      </c>
    </row>
    <row r="431" spans="1:22" x14ac:dyDescent="0.4">
      <c r="A431">
        <v>4143</v>
      </c>
      <c r="B431">
        <v>7</v>
      </c>
      <c r="C431">
        <v>7</v>
      </c>
      <c r="F431" t="s">
        <v>456</v>
      </c>
      <c r="G431" s="6">
        <v>936</v>
      </c>
      <c r="H431" s="6">
        <v>818</v>
      </c>
      <c r="I431" s="6">
        <f t="shared" si="51"/>
        <v>667</v>
      </c>
      <c r="J431" s="5">
        <f t="shared" si="50"/>
        <v>0.81540342298288504</v>
      </c>
      <c r="K431" s="6">
        <v>65</v>
      </c>
      <c r="L431" s="6">
        <v>477</v>
      </c>
      <c r="M431" s="6">
        <v>542</v>
      </c>
      <c r="N431" s="7">
        <f t="shared" si="52"/>
        <v>0.88007380073800734</v>
      </c>
      <c r="O431" s="6">
        <v>27</v>
      </c>
      <c r="P431" s="6">
        <v>98</v>
      </c>
      <c r="Q431" s="6">
        <v>125</v>
      </c>
      <c r="R431" s="7">
        <f t="shared" si="53"/>
        <v>0.78400000000000003</v>
      </c>
      <c r="S431">
        <f t="shared" si="54"/>
        <v>78.5</v>
      </c>
      <c r="T431">
        <f t="shared" si="54"/>
        <v>526</v>
      </c>
      <c r="U431" s="6">
        <f t="shared" si="55"/>
        <v>604.5</v>
      </c>
      <c r="V431" s="7">
        <f t="shared" si="56"/>
        <v>0.87014061207609594</v>
      </c>
    </row>
    <row r="432" spans="1:22" x14ac:dyDescent="0.4">
      <c r="A432">
        <v>4144</v>
      </c>
      <c r="B432">
        <v>7</v>
      </c>
      <c r="C432">
        <v>7</v>
      </c>
      <c r="F432" t="s">
        <v>457</v>
      </c>
      <c r="G432" s="6">
        <v>59</v>
      </c>
      <c r="H432" s="6">
        <v>47</v>
      </c>
      <c r="I432" s="6">
        <f t="shared" si="51"/>
        <v>17</v>
      </c>
      <c r="J432" s="5">
        <f t="shared" si="50"/>
        <v>0.36170212765957449</v>
      </c>
      <c r="K432" s="6">
        <v>2</v>
      </c>
      <c r="L432" s="6">
        <v>7</v>
      </c>
      <c r="M432" s="6">
        <v>9</v>
      </c>
      <c r="N432" s="7">
        <f t="shared" si="52"/>
        <v>0.77777777777777779</v>
      </c>
      <c r="O432" s="6">
        <v>3</v>
      </c>
      <c r="P432" s="6">
        <v>5</v>
      </c>
      <c r="Q432" s="6">
        <v>8</v>
      </c>
      <c r="R432" s="7">
        <f t="shared" si="53"/>
        <v>0.625</v>
      </c>
      <c r="S432">
        <f t="shared" si="54"/>
        <v>3.5</v>
      </c>
      <c r="T432">
        <f t="shared" si="54"/>
        <v>9.5</v>
      </c>
      <c r="U432" s="6">
        <f t="shared" si="55"/>
        <v>13</v>
      </c>
      <c r="V432" s="7">
        <f t="shared" si="56"/>
        <v>0.73076923076923073</v>
      </c>
    </row>
    <row r="433" spans="1:22" x14ac:dyDescent="0.4">
      <c r="A433">
        <v>4145</v>
      </c>
      <c r="B433">
        <v>7</v>
      </c>
      <c r="C433">
        <v>7</v>
      </c>
      <c r="F433" t="s">
        <v>458</v>
      </c>
      <c r="G433" s="6">
        <v>33</v>
      </c>
      <c r="H433" s="6">
        <v>42</v>
      </c>
      <c r="I433" s="6">
        <f t="shared" si="51"/>
        <v>19</v>
      </c>
      <c r="J433" s="5">
        <f t="shared" si="50"/>
        <v>0.45238095238095238</v>
      </c>
      <c r="K433" s="6">
        <v>0</v>
      </c>
      <c r="L433" s="6">
        <v>15</v>
      </c>
      <c r="M433" s="6">
        <v>15</v>
      </c>
      <c r="N433" s="7">
        <f t="shared" si="52"/>
        <v>1</v>
      </c>
      <c r="O433" s="6">
        <v>0</v>
      </c>
      <c r="P433" s="6">
        <v>4</v>
      </c>
      <c r="Q433" s="6">
        <v>4</v>
      </c>
      <c r="R433" s="7">
        <f t="shared" si="53"/>
        <v>1</v>
      </c>
      <c r="S433">
        <f t="shared" si="54"/>
        <v>0</v>
      </c>
      <c r="T433">
        <f t="shared" si="54"/>
        <v>17</v>
      </c>
      <c r="U433" s="6">
        <f t="shared" si="55"/>
        <v>17</v>
      </c>
      <c r="V433" s="7">
        <f t="shared" si="56"/>
        <v>1</v>
      </c>
    </row>
    <row r="434" spans="1:22" x14ac:dyDescent="0.4">
      <c r="A434">
        <v>4146</v>
      </c>
      <c r="B434">
        <v>7</v>
      </c>
      <c r="C434">
        <v>7</v>
      </c>
      <c r="F434" t="s">
        <v>459</v>
      </c>
      <c r="G434" s="6">
        <v>99.2</v>
      </c>
      <c r="H434" s="6">
        <v>82</v>
      </c>
      <c r="I434" s="6">
        <f t="shared" si="51"/>
        <v>68</v>
      </c>
      <c r="J434" s="5">
        <f t="shared" si="50"/>
        <v>0.82926829268292679</v>
      </c>
      <c r="K434" s="6">
        <v>10</v>
      </c>
      <c r="L434" s="6">
        <v>50</v>
      </c>
      <c r="M434" s="6">
        <v>60</v>
      </c>
      <c r="N434" s="7">
        <f t="shared" si="52"/>
        <v>0.83333333333333337</v>
      </c>
      <c r="O434" s="6">
        <v>8</v>
      </c>
      <c r="P434" s="6">
        <v>0</v>
      </c>
      <c r="Q434" s="6">
        <v>8</v>
      </c>
      <c r="R434" s="7">
        <f t="shared" si="53"/>
        <v>0</v>
      </c>
      <c r="S434">
        <f t="shared" si="54"/>
        <v>14</v>
      </c>
      <c r="T434">
        <f t="shared" si="54"/>
        <v>50</v>
      </c>
      <c r="U434" s="6">
        <f t="shared" si="55"/>
        <v>64</v>
      </c>
      <c r="V434" s="7">
        <f t="shared" si="56"/>
        <v>0.78125</v>
      </c>
    </row>
    <row r="435" spans="1:22" x14ac:dyDescent="0.4">
      <c r="A435">
        <v>4150</v>
      </c>
      <c r="B435">
        <v>7</v>
      </c>
      <c r="C435">
        <v>7</v>
      </c>
      <c r="F435" t="s">
        <v>460</v>
      </c>
      <c r="G435" s="6">
        <v>237.6</v>
      </c>
      <c r="H435" s="6">
        <v>223</v>
      </c>
      <c r="I435" s="6">
        <f t="shared" si="51"/>
        <v>67</v>
      </c>
      <c r="J435" s="5">
        <f t="shared" si="50"/>
        <v>0.30044843049327352</v>
      </c>
      <c r="K435" s="6">
        <v>0</v>
      </c>
      <c r="L435" s="6">
        <v>56</v>
      </c>
      <c r="M435" s="6">
        <v>56</v>
      </c>
      <c r="N435" s="7">
        <f t="shared" si="52"/>
        <v>1</v>
      </c>
      <c r="O435" s="6">
        <v>0</v>
      </c>
      <c r="P435" s="6">
        <v>11</v>
      </c>
      <c r="Q435" s="6">
        <v>11</v>
      </c>
      <c r="R435" s="7">
        <f t="shared" si="53"/>
        <v>1</v>
      </c>
      <c r="S435">
        <f t="shared" si="54"/>
        <v>0</v>
      </c>
      <c r="T435">
        <f t="shared" si="54"/>
        <v>61.5</v>
      </c>
      <c r="U435" s="6">
        <f t="shared" si="55"/>
        <v>61.5</v>
      </c>
      <c r="V435" s="7">
        <f t="shared" si="56"/>
        <v>1</v>
      </c>
    </row>
    <row r="436" spans="1:22" x14ac:dyDescent="0.4">
      <c r="A436">
        <v>4151</v>
      </c>
      <c r="B436">
        <v>7</v>
      </c>
      <c r="C436">
        <v>7</v>
      </c>
      <c r="F436" t="s">
        <v>461</v>
      </c>
      <c r="G436" s="6">
        <v>127.19999999999999</v>
      </c>
      <c r="H436" s="6">
        <v>112</v>
      </c>
      <c r="I436" s="6">
        <f t="shared" si="51"/>
        <v>25</v>
      </c>
      <c r="J436" s="5">
        <f t="shared" si="50"/>
        <v>0.22321428571428573</v>
      </c>
      <c r="K436" s="6">
        <v>3</v>
      </c>
      <c r="L436" s="6">
        <v>18</v>
      </c>
      <c r="M436" s="6">
        <v>21</v>
      </c>
      <c r="N436" s="7">
        <f t="shared" si="52"/>
        <v>0.8571428571428571</v>
      </c>
      <c r="O436" s="6">
        <v>0</v>
      </c>
      <c r="P436" s="6">
        <v>4</v>
      </c>
      <c r="Q436" s="6">
        <v>4</v>
      </c>
      <c r="R436" s="7">
        <f t="shared" si="53"/>
        <v>1</v>
      </c>
      <c r="S436">
        <f t="shared" si="54"/>
        <v>3</v>
      </c>
      <c r="T436">
        <f t="shared" si="54"/>
        <v>20</v>
      </c>
      <c r="U436" s="6">
        <f t="shared" si="55"/>
        <v>23</v>
      </c>
      <c r="V436" s="7">
        <f t="shared" si="56"/>
        <v>0.86956521739130432</v>
      </c>
    </row>
    <row r="437" spans="1:22" x14ac:dyDescent="0.4">
      <c r="A437">
        <v>4152</v>
      </c>
      <c r="B437">
        <v>7</v>
      </c>
      <c r="C437">
        <v>7</v>
      </c>
      <c r="F437" t="s">
        <v>462</v>
      </c>
      <c r="G437" s="6">
        <v>651.80000000000007</v>
      </c>
      <c r="H437" s="6">
        <v>615</v>
      </c>
      <c r="I437" s="6">
        <f t="shared" si="51"/>
        <v>62</v>
      </c>
      <c r="J437" s="5">
        <f t="shared" si="50"/>
        <v>0.1008130081300813</v>
      </c>
      <c r="K437" s="6">
        <v>5</v>
      </c>
      <c r="L437" s="6">
        <v>37</v>
      </c>
      <c r="M437" s="6">
        <v>42</v>
      </c>
      <c r="N437" s="7">
        <f t="shared" si="52"/>
        <v>0.88095238095238093</v>
      </c>
      <c r="O437" s="6">
        <v>3</v>
      </c>
      <c r="P437" s="6">
        <v>17</v>
      </c>
      <c r="Q437" s="6">
        <v>20</v>
      </c>
      <c r="R437" s="7">
        <f t="shared" si="53"/>
        <v>0.85</v>
      </c>
      <c r="S437">
        <f t="shared" si="54"/>
        <v>6.5</v>
      </c>
      <c r="T437">
        <f t="shared" si="54"/>
        <v>45.5</v>
      </c>
      <c r="U437" s="6">
        <f t="shared" si="55"/>
        <v>52</v>
      </c>
      <c r="V437" s="7">
        <f t="shared" si="56"/>
        <v>0.875</v>
      </c>
    </row>
    <row r="438" spans="1:22" x14ac:dyDescent="0.4">
      <c r="A438">
        <v>4153</v>
      </c>
      <c r="B438">
        <v>7</v>
      </c>
      <c r="C438">
        <v>7</v>
      </c>
      <c r="F438" t="s">
        <v>463</v>
      </c>
      <c r="G438" s="6">
        <v>344</v>
      </c>
      <c r="H438" s="6">
        <v>416</v>
      </c>
      <c r="I438" s="6">
        <f t="shared" si="51"/>
        <v>397</v>
      </c>
      <c r="J438" s="5">
        <f t="shared" si="50"/>
        <v>0.95432692307692313</v>
      </c>
      <c r="K438" s="6">
        <v>397</v>
      </c>
      <c r="L438" s="6">
        <v>0</v>
      </c>
      <c r="M438" s="6">
        <v>397</v>
      </c>
      <c r="N438" s="7">
        <f t="shared" si="52"/>
        <v>0</v>
      </c>
      <c r="O438" s="6">
        <v>0</v>
      </c>
      <c r="P438" s="6">
        <v>0</v>
      </c>
      <c r="Q438" s="6">
        <v>0</v>
      </c>
      <c r="R438" s="7">
        <f t="shared" si="53"/>
        <v>0</v>
      </c>
      <c r="S438">
        <f t="shared" si="54"/>
        <v>397</v>
      </c>
      <c r="T438">
        <f t="shared" si="54"/>
        <v>0</v>
      </c>
      <c r="U438" s="6">
        <f t="shared" si="55"/>
        <v>397</v>
      </c>
      <c r="V438" s="7">
        <f t="shared" si="56"/>
        <v>0</v>
      </c>
    </row>
    <row r="439" spans="1:22" x14ac:dyDescent="0.4">
      <c r="A439">
        <v>4155</v>
      </c>
      <c r="B439">
        <v>7</v>
      </c>
      <c r="C439">
        <v>7</v>
      </c>
      <c r="F439" t="s">
        <v>464</v>
      </c>
      <c r="G439" s="6">
        <v>137</v>
      </c>
      <c r="H439" s="6">
        <v>136</v>
      </c>
      <c r="I439" s="6">
        <f t="shared" si="51"/>
        <v>115</v>
      </c>
      <c r="J439" s="5">
        <f t="shared" si="50"/>
        <v>0.84558823529411764</v>
      </c>
      <c r="K439" s="6">
        <v>4</v>
      </c>
      <c r="L439" s="6">
        <v>103</v>
      </c>
      <c r="M439" s="6">
        <v>107</v>
      </c>
      <c r="N439" s="7">
        <f t="shared" si="52"/>
        <v>0.96261682242990654</v>
      </c>
      <c r="O439" s="6">
        <v>5</v>
      </c>
      <c r="P439" s="6">
        <v>3</v>
      </c>
      <c r="Q439" s="6">
        <v>8</v>
      </c>
      <c r="R439" s="7">
        <f t="shared" si="53"/>
        <v>0.375</v>
      </c>
      <c r="S439">
        <f t="shared" si="54"/>
        <v>6.5</v>
      </c>
      <c r="T439">
        <f t="shared" si="54"/>
        <v>104.5</v>
      </c>
      <c r="U439" s="6">
        <f t="shared" si="55"/>
        <v>111</v>
      </c>
      <c r="V439" s="7">
        <f t="shared" si="56"/>
        <v>0.94144144144144148</v>
      </c>
    </row>
    <row r="440" spans="1:22" x14ac:dyDescent="0.4">
      <c r="A440">
        <v>4159</v>
      </c>
      <c r="B440">
        <v>7</v>
      </c>
      <c r="C440">
        <v>7</v>
      </c>
      <c r="F440" t="s">
        <v>465</v>
      </c>
      <c r="G440" s="6">
        <v>1311</v>
      </c>
      <c r="H440" s="6">
        <v>1149</v>
      </c>
      <c r="I440" s="6">
        <f t="shared" si="51"/>
        <v>444</v>
      </c>
      <c r="J440" s="5">
        <f t="shared" si="50"/>
        <v>0.38642297650130547</v>
      </c>
      <c r="K440" s="6">
        <v>54</v>
      </c>
      <c r="L440" s="6">
        <v>279</v>
      </c>
      <c r="M440" s="6">
        <v>333</v>
      </c>
      <c r="N440" s="7">
        <f t="shared" si="52"/>
        <v>0.83783783783783783</v>
      </c>
      <c r="O440" s="6">
        <v>44</v>
      </c>
      <c r="P440" s="6">
        <v>67</v>
      </c>
      <c r="Q440" s="6">
        <v>111</v>
      </c>
      <c r="R440" s="7">
        <f t="shared" si="53"/>
        <v>0.60360360360360366</v>
      </c>
      <c r="S440">
        <f t="shared" si="54"/>
        <v>76</v>
      </c>
      <c r="T440">
        <f t="shared" si="54"/>
        <v>312.5</v>
      </c>
      <c r="U440" s="6">
        <f t="shared" si="55"/>
        <v>388.5</v>
      </c>
      <c r="V440" s="7">
        <f t="shared" si="56"/>
        <v>0.80437580437580436</v>
      </c>
    </row>
    <row r="441" spans="1:22" x14ac:dyDescent="0.4">
      <c r="A441">
        <v>4160</v>
      </c>
      <c r="B441">
        <v>7</v>
      </c>
      <c r="C441">
        <v>7</v>
      </c>
      <c r="F441" t="s">
        <v>466</v>
      </c>
      <c r="G441" s="6">
        <v>977</v>
      </c>
      <c r="H441" s="6">
        <v>883</v>
      </c>
      <c r="I441" s="6">
        <f t="shared" si="51"/>
        <v>144</v>
      </c>
      <c r="J441" s="5">
        <f t="shared" si="50"/>
        <v>0.16308040770101925</v>
      </c>
      <c r="K441" s="6">
        <v>9</v>
      </c>
      <c r="L441" s="6">
        <v>103</v>
      </c>
      <c r="M441" s="6">
        <v>112</v>
      </c>
      <c r="N441" s="7">
        <f t="shared" si="52"/>
        <v>0.9196428571428571</v>
      </c>
      <c r="O441" s="6">
        <v>5</v>
      </c>
      <c r="P441" s="6">
        <v>27</v>
      </c>
      <c r="Q441" s="6">
        <v>32</v>
      </c>
      <c r="R441" s="7">
        <f t="shared" si="53"/>
        <v>0.84375</v>
      </c>
      <c r="S441">
        <f t="shared" si="54"/>
        <v>11.5</v>
      </c>
      <c r="T441">
        <f t="shared" si="54"/>
        <v>116.5</v>
      </c>
      <c r="U441" s="6">
        <f t="shared" si="55"/>
        <v>128</v>
      </c>
      <c r="V441" s="7">
        <f t="shared" si="56"/>
        <v>0.91015625</v>
      </c>
    </row>
    <row r="442" spans="1:22" x14ac:dyDescent="0.4">
      <c r="A442">
        <v>4161</v>
      </c>
      <c r="B442">
        <v>7</v>
      </c>
      <c r="C442">
        <v>7</v>
      </c>
      <c r="F442" t="s">
        <v>467</v>
      </c>
      <c r="G442" s="6">
        <v>186.39999999999998</v>
      </c>
      <c r="H442" s="6">
        <v>217</v>
      </c>
      <c r="I442" s="6">
        <f t="shared" si="51"/>
        <v>163</v>
      </c>
      <c r="J442" s="5">
        <f t="shared" si="50"/>
        <v>0.75115207373271886</v>
      </c>
      <c r="K442" s="6">
        <v>10</v>
      </c>
      <c r="L442" s="6">
        <v>130</v>
      </c>
      <c r="M442" s="6">
        <v>140</v>
      </c>
      <c r="N442" s="7">
        <f t="shared" si="52"/>
        <v>0.9285714285714286</v>
      </c>
      <c r="O442" s="6">
        <v>21</v>
      </c>
      <c r="P442" s="6">
        <v>2</v>
      </c>
      <c r="Q442" s="6">
        <v>23</v>
      </c>
      <c r="R442" s="7">
        <f t="shared" si="53"/>
        <v>8.6956521739130432E-2</v>
      </c>
      <c r="S442">
        <f t="shared" si="54"/>
        <v>20.5</v>
      </c>
      <c r="T442">
        <f t="shared" si="54"/>
        <v>131</v>
      </c>
      <c r="U442" s="6">
        <f t="shared" si="55"/>
        <v>151.5</v>
      </c>
      <c r="V442" s="7">
        <f t="shared" si="56"/>
        <v>0.86468646864686471</v>
      </c>
    </row>
    <row r="443" spans="1:22" x14ac:dyDescent="0.4">
      <c r="A443">
        <v>4162</v>
      </c>
      <c r="B443">
        <v>7</v>
      </c>
      <c r="C443">
        <v>7</v>
      </c>
      <c r="F443" t="s">
        <v>468</v>
      </c>
      <c r="G443" s="6">
        <v>135.6</v>
      </c>
      <c r="H443" s="6">
        <v>110</v>
      </c>
      <c r="I443" s="6">
        <f t="shared" si="51"/>
        <v>51</v>
      </c>
      <c r="J443" s="5">
        <f t="shared" si="50"/>
        <v>0.46363636363636362</v>
      </c>
      <c r="K443" s="6">
        <v>4</v>
      </c>
      <c r="L443" s="6">
        <v>40</v>
      </c>
      <c r="M443" s="6">
        <v>44</v>
      </c>
      <c r="N443" s="7">
        <f t="shared" si="52"/>
        <v>0.90909090909090906</v>
      </c>
      <c r="O443" s="6">
        <v>2</v>
      </c>
      <c r="P443" s="6">
        <v>5</v>
      </c>
      <c r="Q443" s="6">
        <v>7</v>
      </c>
      <c r="R443" s="7">
        <f t="shared" si="53"/>
        <v>0.7142857142857143</v>
      </c>
      <c r="S443">
        <f t="shared" si="54"/>
        <v>5</v>
      </c>
      <c r="T443">
        <f t="shared" si="54"/>
        <v>42.5</v>
      </c>
      <c r="U443" s="6">
        <f t="shared" si="55"/>
        <v>47.5</v>
      </c>
      <c r="V443" s="7">
        <f t="shared" si="56"/>
        <v>0.89473684210526316</v>
      </c>
    </row>
    <row r="444" spans="1:22" x14ac:dyDescent="0.4">
      <c r="A444">
        <v>4164</v>
      </c>
      <c r="B444">
        <v>7</v>
      </c>
      <c r="C444">
        <v>7</v>
      </c>
      <c r="F444" t="s">
        <v>469</v>
      </c>
      <c r="G444" s="6">
        <v>84</v>
      </c>
      <c r="H444" s="6">
        <v>80</v>
      </c>
      <c r="I444" s="6">
        <f t="shared" si="51"/>
        <v>24</v>
      </c>
      <c r="J444" s="5">
        <f t="shared" si="50"/>
        <v>0.3</v>
      </c>
      <c r="K444" s="6">
        <v>3</v>
      </c>
      <c r="L444" s="6">
        <v>20</v>
      </c>
      <c r="M444" s="6">
        <v>23</v>
      </c>
      <c r="N444" s="7">
        <f t="shared" si="52"/>
        <v>0.86956521739130432</v>
      </c>
      <c r="O444" s="6">
        <v>0</v>
      </c>
      <c r="P444" s="6">
        <v>1</v>
      </c>
      <c r="Q444" s="6">
        <v>1</v>
      </c>
      <c r="R444" s="7">
        <f t="shared" si="53"/>
        <v>1</v>
      </c>
      <c r="S444">
        <f t="shared" si="54"/>
        <v>3</v>
      </c>
      <c r="T444">
        <f t="shared" si="54"/>
        <v>20.5</v>
      </c>
      <c r="U444" s="6">
        <f t="shared" si="55"/>
        <v>23.5</v>
      </c>
      <c r="V444" s="7">
        <f t="shared" si="56"/>
        <v>0.87234042553191493</v>
      </c>
    </row>
    <row r="445" spans="1:22" x14ac:dyDescent="0.4">
      <c r="A445">
        <v>4166</v>
      </c>
      <c r="B445">
        <v>7</v>
      </c>
      <c r="C445">
        <v>7</v>
      </c>
      <c r="F445" t="s">
        <v>470</v>
      </c>
      <c r="G445" s="6">
        <v>174</v>
      </c>
      <c r="H445" s="6">
        <v>161</v>
      </c>
      <c r="I445" s="6">
        <f t="shared" si="51"/>
        <v>125</v>
      </c>
      <c r="J445" s="5">
        <f t="shared" si="50"/>
        <v>0.77639751552795033</v>
      </c>
      <c r="K445" s="6">
        <v>17</v>
      </c>
      <c r="L445" s="6">
        <v>94</v>
      </c>
      <c r="M445" s="6">
        <v>111</v>
      </c>
      <c r="N445" s="7">
        <f t="shared" si="52"/>
        <v>0.84684684684684686</v>
      </c>
      <c r="O445" s="6">
        <v>3</v>
      </c>
      <c r="P445" s="6">
        <v>11</v>
      </c>
      <c r="Q445" s="6">
        <v>14</v>
      </c>
      <c r="R445" s="7">
        <f t="shared" si="53"/>
        <v>0.7857142857142857</v>
      </c>
      <c r="S445">
        <f t="shared" si="54"/>
        <v>18.5</v>
      </c>
      <c r="T445">
        <f t="shared" si="54"/>
        <v>99.5</v>
      </c>
      <c r="U445" s="6">
        <f t="shared" si="55"/>
        <v>118</v>
      </c>
      <c r="V445" s="7">
        <f t="shared" si="56"/>
        <v>0.84322033898305082</v>
      </c>
    </row>
    <row r="446" spans="1:22" x14ac:dyDescent="0.4">
      <c r="A446">
        <v>4167</v>
      </c>
      <c r="B446">
        <v>7</v>
      </c>
      <c r="C446">
        <v>7</v>
      </c>
      <c r="F446" t="s">
        <v>471</v>
      </c>
      <c r="G446" s="6">
        <v>455</v>
      </c>
      <c r="H446" s="6">
        <v>396</v>
      </c>
      <c r="I446" s="6">
        <f t="shared" si="51"/>
        <v>65</v>
      </c>
      <c r="J446" s="5">
        <f t="shared" si="50"/>
        <v>0.16414141414141414</v>
      </c>
      <c r="K446" s="6">
        <v>6</v>
      </c>
      <c r="L446" s="6">
        <v>34</v>
      </c>
      <c r="M446" s="6">
        <v>40</v>
      </c>
      <c r="N446" s="7">
        <f t="shared" si="52"/>
        <v>0.85</v>
      </c>
      <c r="O446" s="6">
        <v>3</v>
      </c>
      <c r="P446" s="6">
        <v>22</v>
      </c>
      <c r="Q446" s="6">
        <v>25</v>
      </c>
      <c r="R446" s="7">
        <f t="shared" si="53"/>
        <v>0.88</v>
      </c>
      <c r="S446">
        <f t="shared" si="54"/>
        <v>7.5</v>
      </c>
      <c r="T446">
        <f t="shared" si="54"/>
        <v>45</v>
      </c>
      <c r="U446" s="6">
        <f t="shared" si="55"/>
        <v>52.5</v>
      </c>
      <c r="V446" s="7">
        <f t="shared" si="56"/>
        <v>0.8571428571428571</v>
      </c>
    </row>
    <row r="447" spans="1:22" x14ac:dyDescent="0.4">
      <c r="A447">
        <v>4168</v>
      </c>
      <c r="B447">
        <v>7</v>
      </c>
      <c r="C447">
        <v>7</v>
      </c>
      <c r="F447" t="s">
        <v>472</v>
      </c>
      <c r="G447" s="6">
        <v>95</v>
      </c>
      <c r="H447" s="6">
        <v>93</v>
      </c>
      <c r="I447" s="6">
        <f t="shared" si="51"/>
        <v>54</v>
      </c>
      <c r="J447" s="5">
        <f t="shared" si="50"/>
        <v>0.58064516129032262</v>
      </c>
      <c r="K447" s="6">
        <v>5</v>
      </c>
      <c r="L447" s="6">
        <v>44</v>
      </c>
      <c r="M447" s="6">
        <v>49</v>
      </c>
      <c r="N447" s="7">
        <f t="shared" si="52"/>
        <v>0.89795918367346939</v>
      </c>
      <c r="O447" s="6">
        <v>1</v>
      </c>
      <c r="P447" s="6">
        <v>4</v>
      </c>
      <c r="Q447" s="6">
        <v>5</v>
      </c>
      <c r="R447" s="7">
        <f t="shared" si="53"/>
        <v>0.8</v>
      </c>
      <c r="S447">
        <f t="shared" si="54"/>
        <v>5.5</v>
      </c>
      <c r="T447">
        <f t="shared" si="54"/>
        <v>46</v>
      </c>
      <c r="U447" s="6">
        <f t="shared" si="55"/>
        <v>51.5</v>
      </c>
      <c r="V447" s="7">
        <f t="shared" si="56"/>
        <v>0.89320388349514568</v>
      </c>
    </row>
    <row r="448" spans="1:22" x14ac:dyDescent="0.4">
      <c r="A448">
        <v>4169</v>
      </c>
      <c r="B448">
        <v>7</v>
      </c>
      <c r="C448">
        <v>7</v>
      </c>
      <c r="F448" t="s">
        <v>473</v>
      </c>
      <c r="G448" s="6">
        <v>349</v>
      </c>
      <c r="H448" s="6">
        <v>313</v>
      </c>
      <c r="I448" s="6">
        <f t="shared" si="51"/>
        <v>261</v>
      </c>
      <c r="J448" s="5">
        <f t="shared" si="50"/>
        <v>0.83386581469648557</v>
      </c>
      <c r="K448" s="6">
        <v>13</v>
      </c>
      <c r="L448" s="6">
        <v>236</v>
      </c>
      <c r="M448" s="6">
        <v>249</v>
      </c>
      <c r="N448" s="7">
        <f t="shared" si="52"/>
        <v>0.94779116465863456</v>
      </c>
      <c r="O448" s="6">
        <v>1</v>
      </c>
      <c r="P448" s="6">
        <v>11</v>
      </c>
      <c r="Q448" s="6">
        <v>12</v>
      </c>
      <c r="R448" s="7">
        <f t="shared" si="53"/>
        <v>0.91666666666666663</v>
      </c>
      <c r="S448">
        <f t="shared" si="54"/>
        <v>13.5</v>
      </c>
      <c r="T448">
        <f t="shared" si="54"/>
        <v>241.5</v>
      </c>
      <c r="U448" s="6">
        <f t="shared" si="55"/>
        <v>255</v>
      </c>
      <c r="V448" s="7">
        <f t="shared" si="56"/>
        <v>0.94705882352941173</v>
      </c>
    </row>
    <row r="449" spans="1:22" x14ac:dyDescent="0.4">
      <c r="A449">
        <v>4170</v>
      </c>
      <c r="B449">
        <v>7</v>
      </c>
      <c r="C449">
        <v>7</v>
      </c>
      <c r="F449" t="s">
        <v>474</v>
      </c>
      <c r="G449" s="6">
        <v>1852</v>
      </c>
      <c r="H449" s="6">
        <v>1547</v>
      </c>
      <c r="I449" s="6">
        <f t="shared" si="51"/>
        <v>1433</v>
      </c>
      <c r="J449" s="5">
        <f t="shared" si="50"/>
        <v>0.92630898513251458</v>
      </c>
      <c r="K449" s="6">
        <v>324</v>
      </c>
      <c r="L449" s="6">
        <v>807</v>
      </c>
      <c r="M449" s="6">
        <v>1131</v>
      </c>
      <c r="N449" s="7">
        <f t="shared" si="52"/>
        <v>0.71352785145888598</v>
      </c>
      <c r="O449" s="6">
        <v>124</v>
      </c>
      <c r="P449" s="6">
        <v>178</v>
      </c>
      <c r="Q449" s="6">
        <v>302</v>
      </c>
      <c r="R449" s="7">
        <f t="shared" si="53"/>
        <v>0.58940397350993379</v>
      </c>
      <c r="S449">
        <f t="shared" si="54"/>
        <v>386</v>
      </c>
      <c r="T449">
        <f t="shared" si="54"/>
        <v>896</v>
      </c>
      <c r="U449" s="6">
        <f t="shared" si="55"/>
        <v>1282</v>
      </c>
      <c r="V449" s="7">
        <f t="shared" si="56"/>
        <v>0.69890795631825275</v>
      </c>
    </row>
    <row r="450" spans="1:22" x14ac:dyDescent="0.4">
      <c r="A450">
        <v>4171</v>
      </c>
      <c r="B450">
        <v>7</v>
      </c>
      <c r="C450">
        <v>7</v>
      </c>
      <c r="F450" t="s">
        <v>475</v>
      </c>
      <c r="G450" s="6">
        <v>864</v>
      </c>
      <c r="H450" s="6">
        <v>579</v>
      </c>
      <c r="I450" s="6">
        <f t="shared" si="51"/>
        <v>392</v>
      </c>
      <c r="J450" s="5">
        <f t="shared" si="50"/>
        <v>0.6770293609671848</v>
      </c>
      <c r="K450" s="6">
        <v>153</v>
      </c>
      <c r="L450" s="6">
        <v>100</v>
      </c>
      <c r="M450" s="6">
        <v>253</v>
      </c>
      <c r="N450" s="7">
        <f t="shared" si="52"/>
        <v>0.39525691699604742</v>
      </c>
      <c r="O450" s="6">
        <v>139</v>
      </c>
      <c r="P450" s="6">
        <v>0</v>
      </c>
      <c r="Q450" s="6">
        <v>139</v>
      </c>
      <c r="R450" s="7">
        <f t="shared" si="53"/>
        <v>0</v>
      </c>
      <c r="S450">
        <f t="shared" si="54"/>
        <v>222.5</v>
      </c>
      <c r="T450">
        <f t="shared" si="54"/>
        <v>100</v>
      </c>
      <c r="U450" s="6">
        <f t="shared" si="55"/>
        <v>322.5</v>
      </c>
      <c r="V450" s="7">
        <f t="shared" si="56"/>
        <v>0.31007751937984496</v>
      </c>
    </row>
    <row r="451" spans="1:22" x14ac:dyDescent="0.4">
      <c r="A451">
        <v>4172</v>
      </c>
      <c r="B451">
        <v>7</v>
      </c>
      <c r="C451">
        <v>7</v>
      </c>
      <c r="F451" t="s">
        <v>476</v>
      </c>
      <c r="G451" s="6">
        <v>0</v>
      </c>
      <c r="H451" s="6">
        <v>0</v>
      </c>
      <c r="I451" s="6">
        <f t="shared" si="51"/>
        <v>0</v>
      </c>
      <c r="J451" s="5">
        <f t="shared" si="50"/>
        <v>0</v>
      </c>
      <c r="K451" s="6">
        <v>0</v>
      </c>
      <c r="L451" s="6">
        <v>0</v>
      </c>
      <c r="M451" s="6">
        <v>0</v>
      </c>
      <c r="N451" s="7">
        <f t="shared" si="52"/>
        <v>0</v>
      </c>
      <c r="O451" s="6">
        <v>0</v>
      </c>
      <c r="P451" s="6">
        <v>0</v>
      </c>
      <c r="Q451" s="6">
        <v>0</v>
      </c>
      <c r="R451" s="7">
        <f t="shared" si="53"/>
        <v>0</v>
      </c>
      <c r="S451">
        <f t="shared" si="54"/>
        <v>0</v>
      </c>
      <c r="T451">
        <f t="shared" si="54"/>
        <v>0</v>
      </c>
      <c r="U451" s="6">
        <f t="shared" si="55"/>
        <v>0</v>
      </c>
      <c r="V451" s="7">
        <f t="shared" si="56"/>
        <v>0</v>
      </c>
    </row>
    <row r="452" spans="1:22" x14ac:dyDescent="0.4">
      <c r="A452">
        <v>4177</v>
      </c>
      <c r="B452">
        <v>7</v>
      </c>
      <c r="C452">
        <v>7</v>
      </c>
      <c r="F452" t="s">
        <v>477</v>
      </c>
      <c r="G452" s="6">
        <v>0</v>
      </c>
      <c r="H452" s="6">
        <v>0</v>
      </c>
      <c r="I452" s="6">
        <f t="shared" si="51"/>
        <v>0</v>
      </c>
      <c r="J452" s="5">
        <f t="shared" ref="J452:J515" si="57">IF(H452&gt;0,I452/H452,0)</f>
        <v>0</v>
      </c>
      <c r="K452" s="6">
        <v>0</v>
      </c>
      <c r="L452" s="6">
        <v>0</v>
      </c>
      <c r="M452" s="6">
        <v>0</v>
      </c>
      <c r="N452" s="7">
        <f t="shared" si="52"/>
        <v>0</v>
      </c>
      <c r="O452" s="6">
        <v>0</v>
      </c>
      <c r="P452" s="6">
        <v>0</v>
      </c>
      <c r="Q452" s="6">
        <v>0</v>
      </c>
      <c r="R452" s="7">
        <f t="shared" si="53"/>
        <v>0</v>
      </c>
      <c r="S452">
        <f t="shared" si="54"/>
        <v>0</v>
      </c>
      <c r="T452">
        <f t="shared" si="54"/>
        <v>0</v>
      </c>
      <c r="U452" s="6">
        <f t="shared" si="55"/>
        <v>0</v>
      </c>
      <c r="V452" s="7">
        <f t="shared" si="56"/>
        <v>0</v>
      </c>
    </row>
    <row r="453" spans="1:22" x14ac:dyDescent="0.4">
      <c r="A453">
        <v>4178</v>
      </c>
      <c r="B453">
        <v>7</v>
      </c>
      <c r="C453">
        <v>7</v>
      </c>
      <c r="F453" t="s">
        <v>478</v>
      </c>
      <c r="G453" s="6">
        <v>192</v>
      </c>
      <c r="H453" s="6">
        <v>115</v>
      </c>
      <c r="I453" s="6">
        <f t="shared" si="51"/>
        <v>115</v>
      </c>
      <c r="J453" s="5">
        <f t="shared" si="57"/>
        <v>1</v>
      </c>
      <c r="K453" s="6">
        <v>60</v>
      </c>
      <c r="L453" s="6">
        <v>51</v>
      </c>
      <c r="M453" s="6">
        <v>111</v>
      </c>
      <c r="N453" s="7">
        <f t="shared" si="52"/>
        <v>0.45945945945945948</v>
      </c>
      <c r="O453" s="6">
        <v>0</v>
      </c>
      <c r="P453" s="6">
        <v>4</v>
      </c>
      <c r="Q453" s="6">
        <v>4</v>
      </c>
      <c r="R453" s="7">
        <f t="shared" si="53"/>
        <v>1</v>
      </c>
      <c r="S453">
        <f t="shared" si="54"/>
        <v>60</v>
      </c>
      <c r="T453">
        <f t="shared" si="54"/>
        <v>53</v>
      </c>
      <c r="U453" s="6">
        <f t="shared" si="55"/>
        <v>113</v>
      </c>
      <c r="V453" s="7">
        <f t="shared" si="56"/>
        <v>0.46902654867256638</v>
      </c>
    </row>
    <row r="454" spans="1:22" x14ac:dyDescent="0.4">
      <c r="A454">
        <v>4181</v>
      </c>
      <c r="B454">
        <v>7</v>
      </c>
      <c r="C454">
        <v>7</v>
      </c>
      <c r="F454" t="s">
        <v>479</v>
      </c>
      <c r="G454" s="6">
        <v>1637</v>
      </c>
      <c r="H454" s="6">
        <v>1494</v>
      </c>
      <c r="I454" s="6">
        <f t="shared" si="51"/>
        <v>1332</v>
      </c>
      <c r="J454" s="5">
        <f t="shared" si="57"/>
        <v>0.89156626506024095</v>
      </c>
      <c r="K454" s="6">
        <v>184</v>
      </c>
      <c r="L454" s="6">
        <v>1019</v>
      </c>
      <c r="M454" s="6">
        <v>1203</v>
      </c>
      <c r="N454" s="7">
        <f t="shared" si="52"/>
        <v>0.84704904405652537</v>
      </c>
      <c r="O454" s="6">
        <v>68</v>
      </c>
      <c r="P454" s="6">
        <v>61</v>
      </c>
      <c r="Q454" s="6">
        <v>129</v>
      </c>
      <c r="R454" s="7">
        <f t="shared" si="53"/>
        <v>0.47286821705426357</v>
      </c>
      <c r="S454">
        <f t="shared" si="54"/>
        <v>218</v>
      </c>
      <c r="T454">
        <f t="shared" si="54"/>
        <v>1049.5</v>
      </c>
      <c r="U454" s="6">
        <f t="shared" si="55"/>
        <v>1267.5</v>
      </c>
      <c r="V454" s="7">
        <f t="shared" si="56"/>
        <v>0.82800788954635107</v>
      </c>
    </row>
    <row r="455" spans="1:22" x14ac:dyDescent="0.4">
      <c r="A455">
        <v>4183</v>
      </c>
      <c r="B455">
        <v>7</v>
      </c>
      <c r="C455">
        <v>7</v>
      </c>
      <c r="F455" t="s">
        <v>480</v>
      </c>
      <c r="G455" s="6">
        <v>484.79999999999995</v>
      </c>
      <c r="H455" s="6">
        <v>399</v>
      </c>
      <c r="I455" s="6">
        <f t="shared" si="51"/>
        <v>120</v>
      </c>
      <c r="J455" s="5">
        <f t="shared" si="57"/>
        <v>0.3007518796992481</v>
      </c>
      <c r="K455" s="6">
        <v>16</v>
      </c>
      <c r="L455" s="6">
        <v>85</v>
      </c>
      <c r="M455" s="6">
        <v>101</v>
      </c>
      <c r="N455" s="7">
        <f t="shared" si="52"/>
        <v>0.84158415841584155</v>
      </c>
      <c r="O455" s="6">
        <v>6</v>
      </c>
      <c r="P455" s="6">
        <v>13</v>
      </c>
      <c r="Q455" s="6">
        <v>19</v>
      </c>
      <c r="R455" s="7">
        <f t="shared" si="53"/>
        <v>0.68421052631578949</v>
      </c>
      <c r="S455">
        <f t="shared" si="54"/>
        <v>19</v>
      </c>
      <c r="T455">
        <f t="shared" si="54"/>
        <v>91.5</v>
      </c>
      <c r="U455" s="6">
        <f t="shared" si="55"/>
        <v>110.5</v>
      </c>
      <c r="V455" s="7">
        <f t="shared" si="56"/>
        <v>0.82805429864253388</v>
      </c>
    </row>
    <row r="456" spans="1:22" x14ac:dyDescent="0.4">
      <c r="A456">
        <v>4184</v>
      </c>
      <c r="B456">
        <v>7</v>
      </c>
      <c r="C456">
        <v>7</v>
      </c>
      <c r="F456" t="s">
        <v>481</v>
      </c>
      <c r="G456" s="6">
        <v>676.4</v>
      </c>
      <c r="H456" s="6">
        <v>647</v>
      </c>
      <c r="I456" s="6">
        <f t="shared" si="51"/>
        <v>181</v>
      </c>
      <c r="J456" s="5">
        <f t="shared" si="57"/>
        <v>0.27975270479134468</v>
      </c>
      <c r="K456" s="6">
        <v>6</v>
      </c>
      <c r="L456" s="6">
        <v>114</v>
      </c>
      <c r="M456" s="6">
        <v>120</v>
      </c>
      <c r="N456" s="7">
        <f t="shared" si="52"/>
        <v>0.95</v>
      </c>
      <c r="O456" s="6">
        <v>10</v>
      </c>
      <c r="P456" s="6">
        <v>51</v>
      </c>
      <c r="Q456" s="6">
        <v>61</v>
      </c>
      <c r="R456" s="7">
        <f t="shared" si="53"/>
        <v>0.83606557377049184</v>
      </c>
      <c r="S456">
        <f t="shared" si="54"/>
        <v>11</v>
      </c>
      <c r="T456">
        <f t="shared" si="54"/>
        <v>139.5</v>
      </c>
      <c r="U456" s="6">
        <f t="shared" si="55"/>
        <v>150.5</v>
      </c>
      <c r="V456" s="7">
        <f t="shared" si="56"/>
        <v>0.92691029900332222</v>
      </c>
    </row>
    <row r="457" spans="1:22" x14ac:dyDescent="0.4">
      <c r="A457">
        <v>4185</v>
      </c>
      <c r="B457">
        <v>7</v>
      </c>
      <c r="C457">
        <v>7</v>
      </c>
      <c r="F457" t="s">
        <v>482</v>
      </c>
      <c r="G457" s="6">
        <v>1020</v>
      </c>
      <c r="H457" s="6">
        <v>970</v>
      </c>
      <c r="I457" s="6">
        <f t="shared" si="51"/>
        <v>316</v>
      </c>
      <c r="J457" s="5">
        <f t="shared" si="57"/>
        <v>0.32577319587628867</v>
      </c>
      <c r="K457" s="6">
        <v>24</v>
      </c>
      <c r="L457" s="6">
        <v>203</v>
      </c>
      <c r="M457" s="6">
        <v>227</v>
      </c>
      <c r="N457" s="7">
        <f t="shared" si="52"/>
        <v>0.89427312775330392</v>
      </c>
      <c r="O457" s="6">
        <v>19</v>
      </c>
      <c r="P457" s="6">
        <v>70</v>
      </c>
      <c r="Q457" s="6">
        <v>89</v>
      </c>
      <c r="R457" s="7">
        <f t="shared" si="53"/>
        <v>0.7865168539325843</v>
      </c>
      <c r="S457">
        <f t="shared" si="54"/>
        <v>33.5</v>
      </c>
      <c r="T457">
        <f t="shared" si="54"/>
        <v>238</v>
      </c>
      <c r="U457" s="6">
        <f t="shared" si="55"/>
        <v>271.5</v>
      </c>
      <c r="V457" s="7">
        <f t="shared" si="56"/>
        <v>0.87661141804788212</v>
      </c>
    </row>
    <row r="458" spans="1:22" x14ac:dyDescent="0.4">
      <c r="A458">
        <v>4186</v>
      </c>
      <c r="B458">
        <v>7</v>
      </c>
      <c r="C458">
        <v>7</v>
      </c>
      <c r="F458" t="s">
        <v>483</v>
      </c>
      <c r="G458" s="6">
        <v>478.4</v>
      </c>
      <c r="H458" s="6">
        <v>451</v>
      </c>
      <c r="I458" s="6">
        <f t="shared" si="51"/>
        <v>401</v>
      </c>
      <c r="J458" s="5">
        <f t="shared" si="57"/>
        <v>0.88913525498891355</v>
      </c>
      <c r="K458" s="6">
        <v>18</v>
      </c>
      <c r="L458" s="6">
        <v>327</v>
      </c>
      <c r="M458" s="6">
        <v>345</v>
      </c>
      <c r="N458" s="7">
        <f t="shared" si="52"/>
        <v>0.94782608695652171</v>
      </c>
      <c r="O458" s="6">
        <v>21</v>
      </c>
      <c r="P458" s="6">
        <v>35</v>
      </c>
      <c r="Q458" s="6">
        <v>56</v>
      </c>
      <c r="R458" s="7">
        <f t="shared" si="53"/>
        <v>0.625</v>
      </c>
      <c r="S458">
        <f t="shared" si="54"/>
        <v>28.5</v>
      </c>
      <c r="T458">
        <f t="shared" si="54"/>
        <v>344.5</v>
      </c>
      <c r="U458" s="6">
        <f t="shared" si="55"/>
        <v>373</v>
      </c>
      <c r="V458" s="7">
        <f t="shared" si="56"/>
        <v>0.92359249329758708</v>
      </c>
    </row>
    <row r="459" spans="1:22" x14ac:dyDescent="0.4">
      <c r="A459">
        <v>4187</v>
      </c>
      <c r="B459">
        <v>7</v>
      </c>
      <c r="C459">
        <v>7</v>
      </c>
      <c r="F459" t="s">
        <v>484</v>
      </c>
      <c r="G459" s="6">
        <v>0</v>
      </c>
      <c r="H459" s="6">
        <v>0</v>
      </c>
      <c r="I459" s="6">
        <f t="shared" si="51"/>
        <v>0</v>
      </c>
      <c r="J459" s="5">
        <f t="shared" si="57"/>
        <v>0</v>
      </c>
      <c r="K459" s="6">
        <v>0</v>
      </c>
      <c r="L459" s="6">
        <v>0</v>
      </c>
      <c r="M459" s="6">
        <v>0</v>
      </c>
      <c r="N459" s="7">
        <f t="shared" si="52"/>
        <v>0</v>
      </c>
      <c r="O459" s="6">
        <v>0</v>
      </c>
      <c r="P459" s="6">
        <v>0</v>
      </c>
      <c r="Q459" s="6">
        <v>0</v>
      </c>
      <c r="R459" s="7">
        <f t="shared" si="53"/>
        <v>0</v>
      </c>
      <c r="S459">
        <f t="shared" si="54"/>
        <v>0</v>
      </c>
      <c r="T459">
        <f t="shared" si="54"/>
        <v>0</v>
      </c>
      <c r="U459" s="6">
        <f t="shared" si="55"/>
        <v>0</v>
      </c>
      <c r="V459" s="7">
        <f t="shared" si="56"/>
        <v>0</v>
      </c>
    </row>
    <row r="460" spans="1:22" x14ac:dyDescent="0.4">
      <c r="A460">
        <v>4188</v>
      </c>
      <c r="B460">
        <v>7</v>
      </c>
      <c r="C460">
        <v>7</v>
      </c>
      <c r="F460" t="s">
        <v>485</v>
      </c>
      <c r="G460" s="6">
        <v>940.40000000000009</v>
      </c>
      <c r="H460" s="6">
        <v>689</v>
      </c>
      <c r="I460" s="6">
        <f t="shared" si="51"/>
        <v>131</v>
      </c>
      <c r="J460" s="5">
        <f t="shared" si="57"/>
        <v>0.19013062409288825</v>
      </c>
      <c r="K460" s="6">
        <v>7</v>
      </c>
      <c r="L460" s="6">
        <v>94</v>
      </c>
      <c r="M460" s="6">
        <v>101</v>
      </c>
      <c r="N460" s="7">
        <f t="shared" si="52"/>
        <v>0.93069306930693074</v>
      </c>
      <c r="O460" s="6">
        <v>10</v>
      </c>
      <c r="P460" s="6">
        <v>20</v>
      </c>
      <c r="Q460" s="6">
        <v>30</v>
      </c>
      <c r="R460" s="7">
        <f t="shared" si="53"/>
        <v>0.66666666666666663</v>
      </c>
      <c r="S460">
        <f t="shared" si="54"/>
        <v>12</v>
      </c>
      <c r="T460">
        <f t="shared" si="54"/>
        <v>104</v>
      </c>
      <c r="U460" s="6">
        <f t="shared" si="55"/>
        <v>116</v>
      </c>
      <c r="V460" s="7">
        <f t="shared" si="56"/>
        <v>0.89655172413793105</v>
      </c>
    </row>
    <row r="461" spans="1:22" x14ac:dyDescent="0.4">
      <c r="A461">
        <v>4189</v>
      </c>
      <c r="B461">
        <v>7</v>
      </c>
      <c r="C461">
        <v>7</v>
      </c>
      <c r="F461" t="s">
        <v>486</v>
      </c>
      <c r="G461" s="6">
        <v>183</v>
      </c>
      <c r="H461" s="6">
        <v>113</v>
      </c>
      <c r="I461" s="6">
        <f t="shared" si="51"/>
        <v>88</v>
      </c>
      <c r="J461" s="5">
        <f t="shared" si="57"/>
        <v>0.77876106194690264</v>
      </c>
      <c r="K461" s="6">
        <v>3</v>
      </c>
      <c r="L461" s="6">
        <v>73</v>
      </c>
      <c r="M461" s="6">
        <v>76</v>
      </c>
      <c r="N461" s="7">
        <f t="shared" si="52"/>
        <v>0.96052631578947367</v>
      </c>
      <c r="O461" s="6">
        <v>7</v>
      </c>
      <c r="P461" s="6">
        <v>5</v>
      </c>
      <c r="Q461" s="6">
        <v>12</v>
      </c>
      <c r="R461" s="7">
        <f t="shared" si="53"/>
        <v>0.41666666666666669</v>
      </c>
      <c r="S461">
        <f t="shared" si="54"/>
        <v>6.5</v>
      </c>
      <c r="T461">
        <f t="shared" si="54"/>
        <v>75.5</v>
      </c>
      <c r="U461" s="6">
        <f t="shared" si="55"/>
        <v>82</v>
      </c>
      <c r="V461" s="7">
        <f t="shared" si="56"/>
        <v>0.92073170731707321</v>
      </c>
    </row>
    <row r="462" spans="1:22" x14ac:dyDescent="0.4">
      <c r="A462">
        <v>4191</v>
      </c>
      <c r="B462">
        <v>7</v>
      </c>
      <c r="C462">
        <v>7</v>
      </c>
      <c r="F462" t="s">
        <v>487</v>
      </c>
      <c r="G462" s="6">
        <v>970.6</v>
      </c>
      <c r="H462" s="6">
        <v>443</v>
      </c>
      <c r="I462" s="6">
        <f t="shared" ref="I462:I525" si="58">+M462+Q462</f>
        <v>409</v>
      </c>
      <c r="J462" s="5">
        <f t="shared" si="57"/>
        <v>0.92325056433408581</v>
      </c>
      <c r="K462" s="6">
        <v>401</v>
      </c>
      <c r="L462" s="6">
        <v>0</v>
      </c>
      <c r="M462" s="6">
        <v>401</v>
      </c>
      <c r="N462" s="7">
        <f t="shared" ref="N462:N525" si="59">IF(M462&gt;0,L462/M462,0)</f>
        <v>0</v>
      </c>
      <c r="O462" s="6">
        <v>8</v>
      </c>
      <c r="P462" s="6">
        <v>0</v>
      </c>
      <c r="Q462" s="6">
        <v>8</v>
      </c>
      <c r="R462" s="7">
        <f t="shared" ref="R462:R525" si="60">IF(Q462&gt;0,P462/Q462,0)</f>
        <v>0</v>
      </c>
      <c r="S462">
        <f t="shared" ref="S462:T525" si="61">+K462+(0.5*O462)</f>
        <v>405</v>
      </c>
      <c r="T462">
        <f t="shared" si="61"/>
        <v>0</v>
      </c>
      <c r="U462" s="6">
        <f t="shared" ref="U462:U525" si="62">+S462+T462</f>
        <v>405</v>
      </c>
      <c r="V462" s="7">
        <f t="shared" ref="V462:V525" si="63">IF(U462&gt;0,T462/U462,0)</f>
        <v>0</v>
      </c>
    </row>
    <row r="463" spans="1:22" x14ac:dyDescent="0.4">
      <c r="A463">
        <v>4192</v>
      </c>
      <c r="B463">
        <v>7</v>
      </c>
      <c r="C463">
        <v>7</v>
      </c>
      <c r="F463" t="s">
        <v>488</v>
      </c>
      <c r="G463" s="6">
        <v>796</v>
      </c>
      <c r="H463" s="6">
        <v>617</v>
      </c>
      <c r="I463" s="6">
        <f t="shared" si="58"/>
        <v>590</v>
      </c>
      <c r="J463" s="5">
        <f t="shared" si="57"/>
        <v>0.95623987034035651</v>
      </c>
      <c r="K463" s="6">
        <v>46</v>
      </c>
      <c r="L463" s="6">
        <v>514</v>
      </c>
      <c r="M463" s="6">
        <v>560</v>
      </c>
      <c r="N463" s="7">
        <f t="shared" si="59"/>
        <v>0.91785714285714282</v>
      </c>
      <c r="O463" s="6">
        <v>13</v>
      </c>
      <c r="P463" s="6">
        <v>17</v>
      </c>
      <c r="Q463" s="6">
        <v>30</v>
      </c>
      <c r="R463" s="7">
        <f t="shared" si="60"/>
        <v>0.56666666666666665</v>
      </c>
      <c r="S463">
        <f t="shared" si="61"/>
        <v>52.5</v>
      </c>
      <c r="T463">
        <f t="shared" si="61"/>
        <v>522.5</v>
      </c>
      <c r="U463" s="6">
        <f t="shared" si="62"/>
        <v>575</v>
      </c>
      <c r="V463" s="7">
        <f t="shared" si="63"/>
        <v>0.90869565217391302</v>
      </c>
    </row>
    <row r="464" spans="1:22" x14ac:dyDescent="0.4">
      <c r="A464">
        <v>4193</v>
      </c>
      <c r="B464">
        <v>7</v>
      </c>
      <c r="C464">
        <v>7</v>
      </c>
      <c r="F464" t="s">
        <v>489</v>
      </c>
      <c r="G464" s="6">
        <v>291</v>
      </c>
      <c r="H464" s="6">
        <v>147</v>
      </c>
      <c r="I464" s="6">
        <f t="shared" si="58"/>
        <v>133</v>
      </c>
      <c r="J464" s="5">
        <f t="shared" si="57"/>
        <v>0.90476190476190477</v>
      </c>
      <c r="K464" s="6">
        <v>20</v>
      </c>
      <c r="L464" s="6">
        <v>108</v>
      </c>
      <c r="M464" s="6">
        <v>128</v>
      </c>
      <c r="N464" s="7">
        <f t="shared" si="59"/>
        <v>0.84375</v>
      </c>
      <c r="O464" s="6">
        <v>4</v>
      </c>
      <c r="P464" s="6">
        <v>1</v>
      </c>
      <c r="Q464" s="6">
        <v>5</v>
      </c>
      <c r="R464" s="7">
        <f t="shared" si="60"/>
        <v>0.2</v>
      </c>
      <c r="S464">
        <f t="shared" si="61"/>
        <v>22</v>
      </c>
      <c r="T464">
        <f t="shared" si="61"/>
        <v>108.5</v>
      </c>
      <c r="U464" s="6">
        <f t="shared" si="62"/>
        <v>130.5</v>
      </c>
      <c r="V464" s="7">
        <f t="shared" si="63"/>
        <v>0.83141762452107282</v>
      </c>
    </row>
    <row r="465" spans="1:22" x14ac:dyDescent="0.4">
      <c r="A465">
        <v>4194</v>
      </c>
      <c r="B465">
        <v>7</v>
      </c>
      <c r="C465">
        <v>7</v>
      </c>
      <c r="F465" t="s">
        <v>490</v>
      </c>
      <c r="G465" s="6">
        <v>259</v>
      </c>
      <c r="H465" s="6">
        <v>220</v>
      </c>
      <c r="I465" s="6">
        <f t="shared" si="58"/>
        <v>138</v>
      </c>
      <c r="J465" s="5">
        <f t="shared" si="57"/>
        <v>0.62727272727272732</v>
      </c>
      <c r="K465" s="6">
        <v>10</v>
      </c>
      <c r="L465" s="6">
        <v>97</v>
      </c>
      <c r="M465" s="6">
        <v>107</v>
      </c>
      <c r="N465" s="7">
        <f t="shared" si="59"/>
        <v>0.90654205607476634</v>
      </c>
      <c r="O465" s="6">
        <v>5</v>
      </c>
      <c r="P465" s="6">
        <v>26</v>
      </c>
      <c r="Q465" s="6">
        <v>31</v>
      </c>
      <c r="R465" s="7">
        <f t="shared" si="60"/>
        <v>0.83870967741935487</v>
      </c>
      <c r="S465">
        <f t="shared" si="61"/>
        <v>12.5</v>
      </c>
      <c r="T465">
        <f t="shared" si="61"/>
        <v>110</v>
      </c>
      <c r="U465" s="6">
        <f t="shared" si="62"/>
        <v>122.5</v>
      </c>
      <c r="V465" s="7">
        <f t="shared" si="63"/>
        <v>0.89795918367346939</v>
      </c>
    </row>
    <row r="466" spans="1:22" x14ac:dyDescent="0.4">
      <c r="A466">
        <v>4195</v>
      </c>
      <c r="B466">
        <v>7</v>
      </c>
      <c r="C466">
        <v>7</v>
      </c>
      <c r="F466" t="s">
        <v>491</v>
      </c>
      <c r="G466" s="6">
        <v>27</v>
      </c>
      <c r="H466" s="6">
        <v>25</v>
      </c>
      <c r="I466" s="6">
        <f t="shared" si="58"/>
        <v>17</v>
      </c>
      <c r="J466" s="5">
        <f t="shared" si="57"/>
        <v>0.68</v>
      </c>
      <c r="K466" s="6">
        <v>4</v>
      </c>
      <c r="L466" s="6">
        <v>8</v>
      </c>
      <c r="M466" s="6">
        <v>12</v>
      </c>
      <c r="N466" s="7">
        <f t="shared" si="59"/>
        <v>0.66666666666666663</v>
      </c>
      <c r="O466" s="6">
        <v>2</v>
      </c>
      <c r="P466" s="6">
        <v>3</v>
      </c>
      <c r="Q466" s="6">
        <v>5</v>
      </c>
      <c r="R466" s="7">
        <f t="shared" si="60"/>
        <v>0.6</v>
      </c>
      <c r="S466">
        <f t="shared" si="61"/>
        <v>5</v>
      </c>
      <c r="T466">
        <f t="shared" si="61"/>
        <v>9.5</v>
      </c>
      <c r="U466" s="6">
        <f t="shared" si="62"/>
        <v>14.5</v>
      </c>
      <c r="V466" s="7">
        <f t="shared" si="63"/>
        <v>0.65517241379310343</v>
      </c>
    </row>
    <row r="467" spans="1:22" x14ac:dyDescent="0.4">
      <c r="A467">
        <v>4198</v>
      </c>
      <c r="B467">
        <v>7</v>
      </c>
      <c r="C467">
        <v>7</v>
      </c>
      <c r="F467" t="s">
        <v>492</v>
      </c>
      <c r="G467" s="6">
        <v>120</v>
      </c>
      <c r="H467" s="6">
        <v>102</v>
      </c>
      <c r="I467" s="6">
        <f t="shared" si="58"/>
        <v>58</v>
      </c>
      <c r="J467" s="5">
        <f t="shared" si="57"/>
        <v>0.56862745098039214</v>
      </c>
      <c r="K467" s="6">
        <v>3</v>
      </c>
      <c r="L467" s="6">
        <v>49</v>
      </c>
      <c r="M467" s="6">
        <v>52</v>
      </c>
      <c r="N467" s="7">
        <f t="shared" si="59"/>
        <v>0.94230769230769229</v>
      </c>
      <c r="O467" s="6">
        <v>0</v>
      </c>
      <c r="P467" s="6">
        <v>6</v>
      </c>
      <c r="Q467" s="6">
        <v>6</v>
      </c>
      <c r="R467" s="7">
        <f t="shared" si="60"/>
        <v>1</v>
      </c>
      <c r="S467">
        <f t="shared" si="61"/>
        <v>3</v>
      </c>
      <c r="T467">
        <f t="shared" si="61"/>
        <v>52</v>
      </c>
      <c r="U467" s="6">
        <f t="shared" si="62"/>
        <v>55</v>
      </c>
      <c r="V467" s="7">
        <f t="shared" si="63"/>
        <v>0.94545454545454544</v>
      </c>
    </row>
    <row r="468" spans="1:22" x14ac:dyDescent="0.4">
      <c r="A468">
        <v>4199</v>
      </c>
      <c r="B468">
        <v>7</v>
      </c>
      <c r="C468">
        <v>7</v>
      </c>
      <c r="F468" t="s">
        <v>493</v>
      </c>
      <c r="G468" s="6">
        <v>1469.6</v>
      </c>
      <c r="H468" s="6">
        <v>1384</v>
      </c>
      <c r="I468" s="6">
        <f t="shared" si="58"/>
        <v>656</v>
      </c>
      <c r="J468" s="5">
        <f t="shared" si="57"/>
        <v>0.47398843930635837</v>
      </c>
      <c r="K468" s="6">
        <v>136</v>
      </c>
      <c r="L468" s="6">
        <v>356</v>
      </c>
      <c r="M468" s="6">
        <v>492</v>
      </c>
      <c r="N468" s="7">
        <f t="shared" si="59"/>
        <v>0.72357723577235777</v>
      </c>
      <c r="O468" s="6">
        <v>64</v>
      </c>
      <c r="P468" s="6">
        <v>100</v>
      </c>
      <c r="Q468" s="6">
        <v>164</v>
      </c>
      <c r="R468" s="7">
        <f t="shared" si="60"/>
        <v>0.6097560975609756</v>
      </c>
      <c r="S468">
        <f t="shared" si="61"/>
        <v>168</v>
      </c>
      <c r="T468">
        <f t="shared" si="61"/>
        <v>406</v>
      </c>
      <c r="U468" s="6">
        <f t="shared" si="62"/>
        <v>574</v>
      </c>
      <c r="V468" s="7">
        <f t="shared" si="63"/>
        <v>0.70731707317073167</v>
      </c>
    </row>
    <row r="469" spans="1:22" x14ac:dyDescent="0.4">
      <c r="A469">
        <v>4200</v>
      </c>
      <c r="B469">
        <v>7</v>
      </c>
      <c r="C469">
        <v>7</v>
      </c>
      <c r="F469" t="s">
        <v>494</v>
      </c>
      <c r="G469" s="6">
        <v>770</v>
      </c>
      <c r="H469" s="6">
        <v>703</v>
      </c>
      <c r="I469" s="6">
        <f t="shared" si="58"/>
        <v>451</v>
      </c>
      <c r="J469" s="5">
        <f t="shared" si="57"/>
        <v>0.64153627311522043</v>
      </c>
      <c r="K469" s="6">
        <v>0</v>
      </c>
      <c r="L469" s="6">
        <v>442</v>
      </c>
      <c r="M469" s="6">
        <v>442</v>
      </c>
      <c r="N469" s="7">
        <f t="shared" si="59"/>
        <v>1</v>
      </c>
      <c r="O469" s="6">
        <v>0</v>
      </c>
      <c r="P469" s="6">
        <v>9</v>
      </c>
      <c r="Q469" s="6">
        <v>9</v>
      </c>
      <c r="R469" s="7">
        <f t="shared" si="60"/>
        <v>1</v>
      </c>
      <c r="S469">
        <f t="shared" si="61"/>
        <v>0</v>
      </c>
      <c r="T469">
        <f t="shared" si="61"/>
        <v>446.5</v>
      </c>
      <c r="U469" s="6">
        <f t="shared" si="62"/>
        <v>446.5</v>
      </c>
      <c r="V469" s="7">
        <f t="shared" si="63"/>
        <v>1</v>
      </c>
    </row>
    <row r="470" spans="1:22" x14ac:dyDescent="0.4">
      <c r="A470">
        <v>4201</v>
      </c>
      <c r="B470">
        <v>7</v>
      </c>
      <c r="C470">
        <v>7</v>
      </c>
      <c r="F470" t="s">
        <v>495</v>
      </c>
      <c r="G470" s="6">
        <v>139</v>
      </c>
      <c r="H470" s="6">
        <v>138</v>
      </c>
      <c r="I470" s="6">
        <f t="shared" si="58"/>
        <v>76</v>
      </c>
      <c r="J470" s="5">
        <f t="shared" si="57"/>
        <v>0.55072463768115942</v>
      </c>
      <c r="K470" s="6">
        <v>4</v>
      </c>
      <c r="L470" s="6">
        <v>63</v>
      </c>
      <c r="M470" s="6">
        <v>67</v>
      </c>
      <c r="N470" s="7">
        <f t="shared" si="59"/>
        <v>0.94029850746268662</v>
      </c>
      <c r="O470" s="6">
        <v>2</v>
      </c>
      <c r="P470" s="6">
        <v>7</v>
      </c>
      <c r="Q470" s="6">
        <v>9</v>
      </c>
      <c r="R470" s="7">
        <f t="shared" si="60"/>
        <v>0.77777777777777779</v>
      </c>
      <c r="S470">
        <f t="shared" si="61"/>
        <v>5</v>
      </c>
      <c r="T470">
        <f t="shared" si="61"/>
        <v>66.5</v>
      </c>
      <c r="U470" s="6">
        <f t="shared" si="62"/>
        <v>71.5</v>
      </c>
      <c r="V470" s="7">
        <f t="shared" si="63"/>
        <v>0.93006993006993011</v>
      </c>
    </row>
    <row r="471" spans="1:22" x14ac:dyDescent="0.4">
      <c r="A471">
        <v>4204</v>
      </c>
      <c r="B471">
        <v>7</v>
      </c>
      <c r="C471">
        <v>7</v>
      </c>
      <c r="F471" t="s">
        <v>496</v>
      </c>
      <c r="G471" s="6">
        <v>154.80000000000001</v>
      </c>
      <c r="H471" s="6">
        <v>116</v>
      </c>
      <c r="I471" s="6">
        <f t="shared" si="58"/>
        <v>102</v>
      </c>
      <c r="J471" s="5">
        <f t="shared" si="57"/>
        <v>0.87931034482758619</v>
      </c>
      <c r="K471" s="6">
        <v>4</v>
      </c>
      <c r="L471" s="6">
        <v>91</v>
      </c>
      <c r="M471" s="6">
        <v>95</v>
      </c>
      <c r="N471" s="7">
        <f t="shared" si="59"/>
        <v>0.95789473684210524</v>
      </c>
      <c r="O471" s="6">
        <v>0</v>
      </c>
      <c r="P471" s="6">
        <v>7</v>
      </c>
      <c r="Q471" s="6">
        <v>7</v>
      </c>
      <c r="R471" s="7">
        <f t="shared" si="60"/>
        <v>1</v>
      </c>
      <c r="S471">
        <f t="shared" si="61"/>
        <v>4</v>
      </c>
      <c r="T471">
        <f t="shared" si="61"/>
        <v>94.5</v>
      </c>
      <c r="U471" s="6">
        <f t="shared" si="62"/>
        <v>98.5</v>
      </c>
      <c r="V471" s="7">
        <f t="shared" si="63"/>
        <v>0.95939086294416243</v>
      </c>
    </row>
    <row r="472" spans="1:22" x14ac:dyDescent="0.4">
      <c r="A472">
        <v>4205</v>
      </c>
      <c r="B472">
        <v>7</v>
      </c>
      <c r="C472">
        <v>7</v>
      </c>
      <c r="F472" t="s">
        <v>497</v>
      </c>
      <c r="G472" s="6">
        <v>536.6</v>
      </c>
      <c r="H472" s="6">
        <v>387</v>
      </c>
      <c r="I472" s="6">
        <f t="shared" si="58"/>
        <v>381</v>
      </c>
      <c r="J472" s="5">
        <f t="shared" si="57"/>
        <v>0.98449612403100772</v>
      </c>
      <c r="K472" s="6">
        <v>43</v>
      </c>
      <c r="L472" s="6">
        <v>325</v>
      </c>
      <c r="M472" s="6">
        <v>368</v>
      </c>
      <c r="N472" s="7">
        <f t="shared" si="59"/>
        <v>0.88315217391304346</v>
      </c>
      <c r="O472" s="6">
        <v>6</v>
      </c>
      <c r="P472" s="6">
        <v>7</v>
      </c>
      <c r="Q472" s="6">
        <v>13</v>
      </c>
      <c r="R472" s="7">
        <f t="shared" si="60"/>
        <v>0.53846153846153844</v>
      </c>
      <c r="S472">
        <f t="shared" si="61"/>
        <v>46</v>
      </c>
      <c r="T472">
        <f t="shared" si="61"/>
        <v>328.5</v>
      </c>
      <c r="U472" s="6">
        <f t="shared" si="62"/>
        <v>374.5</v>
      </c>
      <c r="V472" s="7">
        <f t="shared" si="63"/>
        <v>0.87716955941255004</v>
      </c>
    </row>
    <row r="473" spans="1:22" x14ac:dyDescent="0.4">
      <c r="A473">
        <v>4207</v>
      </c>
      <c r="B473">
        <v>7</v>
      </c>
      <c r="C473">
        <v>7</v>
      </c>
      <c r="F473" t="s">
        <v>498</v>
      </c>
      <c r="G473" s="6">
        <v>36</v>
      </c>
      <c r="H473" s="6">
        <v>46</v>
      </c>
      <c r="I473" s="6">
        <f t="shared" si="58"/>
        <v>29</v>
      </c>
      <c r="J473" s="5">
        <f t="shared" si="57"/>
        <v>0.63043478260869568</v>
      </c>
      <c r="K473" s="6">
        <v>1</v>
      </c>
      <c r="L473" s="6">
        <v>25</v>
      </c>
      <c r="M473" s="6">
        <v>26</v>
      </c>
      <c r="N473" s="7">
        <f t="shared" si="59"/>
        <v>0.96153846153846156</v>
      </c>
      <c r="O473" s="6">
        <v>2</v>
      </c>
      <c r="P473" s="6">
        <v>1</v>
      </c>
      <c r="Q473" s="6">
        <v>3</v>
      </c>
      <c r="R473" s="7">
        <f t="shared" si="60"/>
        <v>0.33333333333333331</v>
      </c>
      <c r="S473">
        <f t="shared" si="61"/>
        <v>2</v>
      </c>
      <c r="T473">
        <f t="shared" si="61"/>
        <v>25.5</v>
      </c>
      <c r="U473" s="6">
        <f t="shared" si="62"/>
        <v>27.5</v>
      </c>
      <c r="V473" s="7">
        <f t="shared" si="63"/>
        <v>0.92727272727272725</v>
      </c>
    </row>
    <row r="474" spans="1:22" x14ac:dyDescent="0.4">
      <c r="A474">
        <v>4208</v>
      </c>
      <c r="B474">
        <v>7</v>
      </c>
      <c r="C474">
        <v>7</v>
      </c>
      <c r="F474" t="s">
        <v>499</v>
      </c>
      <c r="G474" s="6">
        <v>141</v>
      </c>
      <c r="H474" s="6">
        <v>119</v>
      </c>
      <c r="I474" s="6">
        <f t="shared" si="58"/>
        <v>85</v>
      </c>
      <c r="J474" s="5">
        <f t="shared" si="57"/>
        <v>0.7142857142857143</v>
      </c>
      <c r="K474" s="6">
        <v>9</v>
      </c>
      <c r="L474" s="6">
        <v>58</v>
      </c>
      <c r="M474" s="6">
        <v>67</v>
      </c>
      <c r="N474" s="7">
        <f t="shared" si="59"/>
        <v>0.86567164179104472</v>
      </c>
      <c r="O474" s="6">
        <v>7</v>
      </c>
      <c r="P474" s="6">
        <v>11</v>
      </c>
      <c r="Q474" s="6">
        <v>18</v>
      </c>
      <c r="R474" s="7">
        <f t="shared" si="60"/>
        <v>0.61111111111111116</v>
      </c>
      <c r="S474">
        <f t="shared" si="61"/>
        <v>12.5</v>
      </c>
      <c r="T474">
        <f t="shared" si="61"/>
        <v>63.5</v>
      </c>
      <c r="U474" s="6">
        <f t="shared" si="62"/>
        <v>76</v>
      </c>
      <c r="V474" s="7">
        <f t="shared" si="63"/>
        <v>0.83552631578947367</v>
      </c>
    </row>
    <row r="475" spans="1:22" x14ac:dyDescent="0.4">
      <c r="A475">
        <v>4209</v>
      </c>
      <c r="B475">
        <v>7</v>
      </c>
      <c r="C475">
        <v>7</v>
      </c>
      <c r="F475" t="s">
        <v>500</v>
      </c>
      <c r="G475" s="6">
        <v>0</v>
      </c>
      <c r="H475" s="6">
        <v>0</v>
      </c>
      <c r="I475" s="6">
        <f t="shared" si="58"/>
        <v>0</v>
      </c>
      <c r="J475" s="5">
        <f t="shared" si="57"/>
        <v>0</v>
      </c>
      <c r="K475" s="6">
        <v>0</v>
      </c>
      <c r="L475" s="6">
        <v>0</v>
      </c>
      <c r="M475" s="6">
        <v>0</v>
      </c>
      <c r="N475" s="7">
        <f t="shared" si="59"/>
        <v>0</v>
      </c>
      <c r="O475" s="6">
        <v>0</v>
      </c>
      <c r="P475" s="6">
        <v>0</v>
      </c>
      <c r="Q475" s="6">
        <v>0</v>
      </c>
      <c r="R475" s="7">
        <f t="shared" si="60"/>
        <v>0</v>
      </c>
      <c r="S475">
        <f t="shared" si="61"/>
        <v>0</v>
      </c>
      <c r="T475">
        <f t="shared" si="61"/>
        <v>0</v>
      </c>
      <c r="U475" s="6">
        <f t="shared" si="62"/>
        <v>0</v>
      </c>
      <c r="V475" s="7">
        <f t="shared" si="63"/>
        <v>0</v>
      </c>
    </row>
    <row r="476" spans="1:22" x14ac:dyDescent="0.4">
      <c r="A476">
        <v>4210</v>
      </c>
      <c r="B476">
        <v>7</v>
      </c>
      <c r="C476">
        <v>7</v>
      </c>
      <c r="F476" t="s">
        <v>501</v>
      </c>
      <c r="G476" s="6">
        <v>301</v>
      </c>
      <c r="H476" s="6">
        <v>206</v>
      </c>
      <c r="I476" s="6">
        <f t="shared" si="58"/>
        <v>79</v>
      </c>
      <c r="J476" s="5">
        <f t="shared" si="57"/>
        <v>0.38349514563106796</v>
      </c>
      <c r="K476" s="6">
        <v>8</v>
      </c>
      <c r="L476" s="6">
        <v>53</v>
      </c>
      <c r="M476" s="6">
        <v>61</v>
      </c>
      <c r="N476" s="7">
        <f t="shared" si="59"/>
        <v>0.86885245901639341</v>
      </c>
      <c r="O476" s="6">
        <v>9</v>
      </c>
      <c r="P476" s="6">
        <v>9</v>
      </c>
      <c r="Q476" s="6">
        <v>18</v>
      </c>
      <c r="R476" s="7">
        <f t="shared" si="60"/>
        <v>0.5</v>
      </c>
      <c r="S476">
        <f t="shared" si="61"/>
        <v>12.5</v>
      </c>
      <c r="T476">
        <f t="shared" si="61"/>
        <v>57.5</v>
      </c>
      <c r="U476" s="6">
        <f t="shared" si="62"/>
        <v>70</v>
      </c>
      <c r="V476" s="7">
        <f t="shared" si="63"/>
        <v>0.8214285714285714</v>
      </c>
    </row>
    <row r="477" spans="1:22" x14ac:dyDescent="0.4">
      <c r="A477">
        <v>4213</v>
      </c>
      <c r="B477">
        <v>7</v>
      </c>
      <c r="C477">
        <v>7</v>
      </c>
      <c r="F477" t="s">
        <v>502</v>
      </c>
      <c r="G477" s="6">
        <v>1132.0000000000002</v>
      </c>
      <c r="H477" s="6">
        <v>937</v>
      </c>
      <c r="I477" s="6">
        <f t="shared" si="58"/>
        <v>831</v>
      </c>
      <c r="J477" s="5">
        <f t="shared" si="57"/>
        <v>0.88687299893276417</v>
      </c>
      <c r="K477" s="6">
        <v>725</v>
      </c>
      <c r="L477" s="6">
        <v>0</v>
      </c>
      <c r="M477" s="6">
        <v>725</v>
      </c>
      <c r="N477" s="7">
        <f t="shared" si="59"/>
        <v>0</v>
      </c>
      <c r="O477" s="6">
        <v>106</v>
      </c>
      <c r="P477" s="6">
        <v>0</v>
      </c>
      <c r="Q477" s="6">
        <v>106</v>
      </c>
      <c r="R477" s="7">
        <f t="shared" si="60"/>
        <v>0</v>
      </c>
      <c r="S477">
        <f t="shared" si="61"/>
        <v>778</v>
      </c>
      <c r="T477">
        <f t="shared" si="61"/>
        <v>0</v>
      </c>
      <c r="U477" s="6">
        <f t="shared" si="62"/>
        <v>778</v>
      </c>
      <c r="V477" s="7">
        <f t="shared" si="63"/>
        <v>0</v>
      </c>
    </row>
    <row r="478" spans="1:22" x14ac:dyDescent="0.4">
      <c r="A478">
        <v>4215</v>
      </c>
      <c r="B478">
        <v>7</v>
      </c>
      <c r="C478">
        <v>7</v>
      </c>
      <c r="F478" t="s">
        <v>503</v>
      </c>
      <c r="G478" s="6">
        <v>429.6</v>
      </c>
      <c r="H478" s="6">
        <v>332</v>
      </c>
      <c r="I478" s="6">
        <f t="shared" si="58"/>
        <v>309</v>
      </c>
      <c r="J478" s="5">
        <f t="shared" si="57"/>
        <v>0.93072289156626509</v>
      </c>
      <c r="K478" s="6">
        <v>60</v>
      </c>
      <c r="L478" s="6">
        <v>240</v>
      </c>
      <c r="M478" s="6">
        <v>300</v>
      </c>
      <c r="N478" s="7">
        <f t="shared" si="59"/>
        <v>0.8</v>
      </c>
      <c r="O478" s="6">
        <v>7</v>
      </c>
      <c r="P478" s="6">
        <v>2</v>
      </c>
      <c r="Q478" s="6">
        <v>9</v>
      </c>
      <c r="R478" s="7">
        <f t="shared" si="60"/>
        <v>0.22222222222222221</v>
      </c>
      <c r="S478">
        <f t="shared" si="61"/>
        <v>63.5</v>
      </c>
      <c r="T478">
        <f t="shared" si="61"/>
        <v>241</v>
      </c>
      <c r="U478" s="6">
        <f t="shared" si="62"/>
        <v>304.5</v>
      </c>
      <c r="V478" s="7">
        <f t="shared" si="63"/>
        <v>0.79146141215106736</v>
      </c>
    </row>
    <row r="479" spans="1:22" x14ac:dyDescent="0.4">
      <c r="A479">
        <v>4217</v>
      </c>
      <c r="B479">
        <v>7</v>
      </c>
      <c r="C479">
        <v>7</v>
      </c>
      <c r="F479" t="s">
        <v>504</v>
      </c>
      <c r="G479" s="6">
        <v>146.39999999999998</v>
      </c>
      <c r="H479" s="6">
        <v>146</v>
      </c>
      <c r="I479" s="6">
        <f t="shared" si="58"/>
        <v>114</v>
      </c>
      <c r="J479" s="5">
        <f t="shared" si="57"/>
        <v>0.78082191780821919</v>
      </c>
      <c r="K479" s="6">
        <v>4</v>
      </c>
      <c r="L479" s="6">
        <v>92</v>
      </c>
      <c r="M479" s="6">
        <v>96</v>
      </c>
      <c r="N479" s="7">
        <f t="shared" si="59"/>
        <v>0.95833333333333337</v>
      </c>
      <c r="O479" s="6">
        <v>1</v>
      </c>
      <c r="P479" s="6">
        <v>17</v>
      </c>
      <c r="Q479" s="6">
        <v>18</v>
      </c>
      <c r="R479" s="7">
        <f t="shared" si="60"/>
        <v>0.94444444444444442</v>
      </c>
      <c r="S479">
        <f t="shared" si="61"/>
        <v>4.5</v>
      </c>
      <c r="T479">
        <f t="shared" si="61"/>
        <v>100.5</v>
      </c>
      <c r="U479" s="6">
        <f t="shared" si="62"/>
        <v>105</v>
      </c>
      <c r="V479" s="7">
        <f t="shared" si="63"/>
        <v>0.95714285714285718</v>
      </c>
    </row>
    <row r="480" spans="1:22" x14ac:dyDescent="0.4">
      <c r="A480">
        <v>4218</v>
      </c>
      <c r="B480">
        <v>7</v>
      </c>
      <c r="C480">
        <v>7</v>
      </c>
      <c r="F480" t="s">
        <v>505</v>
      </c>
      <c r="G480" s="6">
        <v>560</v>
      </c>
      <c r="H480" s="6">
        <v>303</v>
      </c>
      <c r="I480" s="6">
        <f t="shared" si="58"/>
        <v>299</v>
      </c>
      <c r="J480" s="5">
        <f t="shared" si="57"/>
        <v>0.98679867986798675</v>
      </c>
      <c r="K480" s="6">
        <v>44</v>
      </c>
      <c r="L480" s="6">
        <v>215</v>
      </c>
      <c r="M480" s="6">
        <v>259</v>
      </c>
      <c r="N480" s="7">
        <f t="shared" si="59"/>
        <v>0.83011583011583012</v>
      </c>
      <c r="O480" s="6">
        <v>23</v>
      </c>
      <c r="P480" s="6">
        <v>17</v>
      </c>
      <c r="Q480" s="6">
        <v>40</v>
      </c>
      <c r="R480" s="7">
        <f t="shared" si="60"/>
        <v>0.42499999999999999</v>
      </c>
      <c r="S480">
        <f t="shared" si="61"/>
        <v>55.5</v>
      </c>
      <c r="T480">
        <f t="shared" si="61"/>
        <v>223.5</v>
      </c>
      <c r="U480" s="6">
        <f t="shared" si="62"/>
        <v>279</v>
      </c>
      <c r="V480" s="7">
        <f t="shared" si="63"/>
        <v>0.80107526881720426</v>
      </c>
    </row>
    <row r="481" spans="1:22" x14ac:dyDescent="0.4">
      <c r="A481">
        <v>4219</v>
      </c>
      <c r="B481">
        <v>7</v>
      </c>
      <c r="C481">
        <v>7</v>
      </c>
      <c r="F481" t="s">
        <v>506</v>
      </c>
      <c r="G481" s="6">
        <v>404.40000000000003</v>
      </c>
      <c r="H481" s="6">
        <v>324</v>
      </c>
      <c r="I481" s="6">
        <f t="shared" si="58"/>
        <v>316</v>
      </c>
      <c r="J481" s="5">
        <f t="shared" si="57"/>
        <v>0.97530864197530864</v>
      </c>
      <c r="K481" s="6">
        <v>12</v>
      </c>
      <c r="L481" s="6">
        <v>270</v>
      </c>
      <c r="M481" s="6">
        <v>282</v>
      </c>
      <c r="N481" s="7">
        <f t="shared" si="59"/>
        <v>0.95744680851063835</v>
      </c>
      <c r="O481" s="6">
        <v>3</v>
      </c>
      <c r="P481" s="6">
        <v>31</v>
      </c>
      <c r="Q481" s="6">
        <v>34</v>
      </c>
      <c r="R481" s="7">
        <f t="shared" si="60"/>
        <v>0.91176470588235292</v>
      </c>
      <c r="S481">
        <f t="shared" si="61"/>
        <v>13.5</v>
      </c>
      <c r="T481">
        <f t="shared" si="61"/>
        <v>285.5</v>
      </c>
      <c r="U481" s="6">
        <f t="shared" si="62"/>
        <v>299</v>
      </c>
      <c r="V481" s="7">
        <f t="shared" si="63"/>
        <v>0.95484949832775923</v>
      </c>
    </row>
    <row r="482" spans="1:22" x14ac:dyDescent="0.4">
      <c r="A482">
        <v>4220</v>
      </c>
      <c r="B482">
        <v>7</v>
      </c>
      <c r="C482">
        <v>7</v>
      </c>
      <c r="F482" t="s">
        <v>507</v>
      </c>
      <c r="G482" s="6">
        <v>321.8</v>
      </c>
      <c r="H482" s="6">
        <v>268</v>
      </c>
      <c r="I482" s="6">
        <f t="shared" si="58"/>
        <v>99</v>
      </c>
      <c r="J482" s="5">
        <f t="shared" si="57"/>
        <v>0.36940298507462688</v>
      </c>
      <c r="K482" s="6">
        <v>8</v>
      </c>
      <c r="L482" s="6">
        <v>67</v>
      </c>
      <c r="M482" s="6">
        <v>75</v>
      </c>
      <c r="N482" s="7">
        <f t="shared" si="59"/>
        <v>0.89333333333333331</v>
      </c>
      <c r="O482" s="6">
        <v>19</v>
      </c>
      <c r="P482" s="6">
        <v>5</v>
      </c>
      <c r="Q482" s="6">
        <v>24</v>
      </c>
      <c r="R482" s="7">
        <f t="shared" si="60"/>
        <v>0.20833333333333334</v>
      </c>
      <c r="S482">
        <f t="shared" si="61"/>
        <v>17.5</v>
      </c>
      <c r="T482">
        <f t="shared" si="61"/>
        <v>69.5</v>
      </c>
      <c r="U482" s="6">
        <f t="shared" si="62"/>
        <v>87</v>
      </c>
      <c r="V482" s="7">
        <f t="shared" si="63"/>
        <v>0.79885057471264365</v>
      </c>
    </row>
    <row r="483" spans="1:22" x14ac:dyDescent="0.4">
      <c r="A483">
        <v>4221</v>
      </c>
      <c r="B483">
        <v>7</v>
      </c>
      <c r="C483">
        <v>7</v>
      </c>
      <c r="F483" t="s">
        <v>508</v>
      </c>
      <c r="G483" s="6">
        <v>258.2</v>
      </c>
      <c r="H483" s="6">
        <v>202</v>
      </c>
      <c r="I483" s="6">
        <f t="shared" si="58"/>
        <v>110</v>
      </c>
      <c r="J483" s="5">
        <f t="shared" si="57"/>
        <v>0.54455445544554459</v>
      </c>
      <c r="K483" s="6">
        <v>14</v>
      </c>
      <c r="L483" s="6">
        <v>69</v>
      </c>
      <c r="M483" s="6">
        <v>83</v>
      </c>
      <c r="N483" s="7">
        <f t="shared" si="59"/>
        <v>0.83132530120481929</v>
      </c>
      <c r="O483" s="6">
        <v>7</v>
      </c>
      <c r="P483" s="6">
        <v>20</v>
      </c>
      <c r="Q483" s="6">
        <v>27</v>
      </c>
      <c r="R483" s="7">
        <f t="shared" si="60"/>
        <v>0.7407407407407407</v>
      </c>
      <c r="S483">
        <f t="shared" si="61"/>
        <v>17.5</v>
      </c>
      <c r="T483">
        <f t="shared" si="61"/>
        <v>79</v>
      </c>
      <c r="U483" s="6">
        <f t="shared" si="62"/>
        <v>96.5</v>
      </c>
      <c r="V483" s="7">
        <f t="shared" si="63"/>
        <v>0.81865284974093266</v>
      </c>
    </row>
    <row r="484" spans="1:22" x14ac:dyDescent="0.4">
      <c r="A484">
        <v>4223</v>
      </c>
      <c r="B484">
        <v>7</v>
      </c>
      <c r="C484">
        <v>7</v>
      </c>
      <c r="F484" t="s">
        <v>509</v>
      </c>
      <c r="G484" s="6">
        <v>250</v>
      </c>
      <c r="H484" s="6">
        <v>285</v>
      </c>
      <c r="I484" s="6">
        <f t="shared" si="58"/>
        <v>269</v>
      </c>
      <c r="J484" s="5">
        <f t="shared" si="57"/>
        <v>0.94385964912280707</v>
      </c>
      <c r="K484" s="6">
        <v>2</v>
      </c>
      <c r="L484" s="6">
        <v>267</v>
      </c>
      <c r="M484" s="6">
        <v>269</v>
      </c>
      <c r="N484" s="7">
        <f t="shared" si="59"/>
        <v>0.99256505576208176</v>
      </c>
      <c r="O484" s="6">
        <v>0</v>
      </c>
      <c r="P484" s="6">
        <v>0</v>
      </c>
      <c r="Q484" s="6">
        <v>0</v>
      </c>
      <c r="R484" s="7">
        <f t="shared" si="60"/>
        <v>0</v>
      </c>
      <c r="S484">
        <f t="shared" si="61"/>
        <v>2</v>
      </c>
      <c r="T484">
        <f t="shared" si="61"/>
        <v>267</v>
      </c>
      <c r="U484" s="6">
        <f t="shared" si="62"/>
        <v>269</v>
      </c>
      <c r="V484" s="7">
        <f t="shared" si="63"/>
        <v>0.99256505576208176</v>
      </c>
    </row>
    <row r="485" spans="1:22" x14ac:dyDescent="0.4">
      <c r="A485">
        <v>4224</v>
      </c>
      <c r="B485">
        <v>7</v>
      </c>
      <c r="C485">
        <v>7</v>
      </c>
      <c r="F485" t="s">
        <v>510</v>
      </c>
      <c r="G485" s="6">
        <v>176.4</v>
      </c>
      <c r="H485" s="6">
        <v>187</v>
      </c>
      <c r="I485" s="6">
        <f t="shared" si="58"/>
        <v>168</v>
      </c>
      <c r="J485" s="5">
        <f t="shared" si="57"/>
        <v>0.89839572192513373</v>
      </c>
      <c r="K485" s="6">
        <v>68</v>
      </c>
      <c r="L485" s="6">
        <v>69</v>
      </c>
      <c r="M485" s="6">
        <v>137</v>
      </c>
      <c r="N485" s="7">
        <f t="shared" si="59"/>
        <v>0.5036496350364964</v>
      </c>
      <c r="O485" s="6">
        <v>25</v>
      </c>
      <c r="P485" s="6">
        <v>6</v>
      </c>
      <c r="Q485" s="6">
        <v>31</v>
      </c>
      <c r="R485" s="7">
        <f t="shared" si="60"/>
        <v>0.19354838709677419</v>
      </c>
      <c r="S485">
        <f t="shared" si="61"/>
        <v>80.5</v>
      </c>
      <c r="T485">
        <f t="shared" si="61"/>
        <v>72</v>
      </c>
      <c r="U485" s="6">
        <f t="shared" si="62"/>
        <v>152.5</v>
      </c>
      <c r="V485" s="7">
        <f t="shared" si="63"/>
        <v>0.47213114754098362</v>
      </c>
    </row>
    <row r="486" spans="1:22" x14ac:dyDescent="0.4">
      <c r="A486">
        <v>4225</v>
      </c>
      <c r="B486">
        <v>7</v>
      </c>
      <c r="C486">
        <v>7</v>
      </c>
      <c r="F486" t="s">
        <v>511</v>
      </c>
      <c r="G486" s="6">
        <v>470</v>
      </c>
      <c r="H486" s="6">
        <v>498</v>
      </c>
      <c r="I486" s="6">
        <f t="shared" si="58"/>
        <v>490</v>
      </c>
      <c r="J486" s="5">
        <f t="shared" si="57"/>
        <v>0.98393574297188757</v>
      </c>
      <c r="K486" s="6">
        <v>458</v>
      </c>
      <c r="L486" s="6">
        <v>0</v>
      </c>
      <c r="M486" s="6">
        <v>458</v>
      </c>
      <c r="N486" s="7">
        <f t="shared" si="59"/>
        <v>0</v>
      </c>
      <c r="O486" s="6">
        <v>32</v>
      </c>
      <c r="P486" s="6">
        <v>0</v>
      </c>
      <c r="Q486" s="6">
        <v>32</v>
      </c>
      <c r="R486" s="7">
        <f t="shared" si="60"/>
        <v>0</v>
      </c>
      <c r="S486">
        <f t="shared" si="61"/>
        <v>474</v>
      </c>
      <c r="T486">
        <f t="shared" si="61"/>
        <v>0</v>
      </c>
      <c r="U486" s="6">
        <f t="shared" si="62"/>
        <v>474</v>
      </c>
      <c r="V486" s="7">
        <f t="shared" si="63"/>
        <v>0</v>
      </c>
    </row>
    <row r="487" spans="1:22" x14ac:dyDescent="0.4">
      <c r="A487">
        <v>4226</v>
      </c>
      <c r="B487">
        <v>7</v>
      </c>
      <c r="C487">
        <v>7</v>
      </c>
      <c r="F487" t="s">
        <v>512</v>
      </c>
      <c r="G487" s="6">
        <v>145</v>
      </c>
      <c r="H487" s="6">
        <v>92</v>
      </c>
      <c r="I487" s="6">
        <f t="shared" si="58"/>
        <v>74</v>
      </c>
      <c r="J487" s="5">
        <f t="shared" si="57"/>
        <v>0.80434782608695654</v>
      </c>
      <c r="K487" s="6">
        <v>0</v>
      </c>
      <c r="L487" s="6">
        <v>68</v>
      </c>
      <c r="M487" s="6">
        <v>68</v>
      </c>
      <c r="N487" s="7">
        <f t="shared" si="59"/>
        <v>1</v>
      </c>
      <c r="O487" s="6">
        <v>0</v>
      </c>
      <c r="P487" s="6">
        <v>6</v>
      </c>
      <c r="Q487" s="6">
        <v>6</v>
      </c>
      <c r="R487" s="7">
        <f t="shared" si="60"/>
        <v>1</v>
      </c>
      <c r="S487">
        <f t="shared" si="61"/>
        <v>0</v>
      </c>
      <c r="T487">
        <f t="shared" si="61"/>
        <v>71</v>
      </c>
      <c r="U487" s="6">
        <f t="shared" si="62"/>
        <v>71</v>
      </c>
      <c r="V487" s="7">
        <f t="shared" si="63"/>
        <v>1</v>
      </c>
    </row>
    <row r="488" spans="1:22" x14ac:dyDescent="0.4">
      <c r="A488">
        <v>4227</v>
      </c>
      <c r="B488">
        <v>7</v>
      </c>
      <c r="C488">
        <v>7</v>
      </c>
      <c r="F488" t="s">
        <v>513</v>
      </c>
      <c r="G488" s="6">
        <v>384.20000000000005</v>
      </c>
      <c r="H488" s="6">
        <v>337</v>
      </c>
      <c r="I488" s="6">
        <f t="shared" si="58"/>
        <v>159</v>
      </c>
      <c r="J488" s="5">
        <f t="shared" si="57"/>
        <v>0.47181008902077154</v>
      </c>
      <c r="K488" s="6">
        <v>2</v>
      </c>
      <c r="L488" s="6">
        <v>103</v>
      </c>
      <c r="M488" s="6">
        <v>105</v>
      </c>
      <c r="N488" s="7">
        <f t="shared" si="59"/>
        <v>0.98095238095238091</v>
      </c>
      <c r="O488" s="6">
        <v>12</v>
      </c>
      <c r="P488" s="6">
        <v>42</v>
      </c>
      <c r="Q488" s="6">
        <v>54</v>
      </c>
      <c r="R488" s="7">
        <f t="shared" si="60"/>
        <v>0.77777777777777779</v>
      </c>
      <c r="S488">
        <f t="shared" si="61"/>
        <v>8</v>
      </c>
      <c r="T488">
        <f t="shared" si="61"/>
        <v>124</v>
      </c>
      <c r="U488" s="6">
        <f t="shared" si="62"/>
        <v>132</v>
      </c>
      <c r="V488" s="7">
        <f t="shared" si="63"/>
        <v>0.93939393939393945</v>
      </c>
    </row>
    <row r="489" spans="1:22" x14ac:dyDescent="0.4">
      <c r="A489">
        <v>4228</v>
      </c>
      <c r="B489">
        <v>7</v>
      </c>
      <c r="C489">
        <v>7</v>
      </c>
      <c r="F489" t="s">
        <v>514</v>
      </c>
      <c r="G489" s="6">
        <v>861.2</v>
      </c>
      <c r="H489" s="6">
        <v>666</v>
      </c>
      <c r="I489" s="6">
        <f t="shared" si="58"/>
        <v>78</v>
      </c>
      <c r="J489" s="5">
        <f t="shared" si="57"/>
        <v>0.11711711711711711</v>
      </c>
      <c r="K489" s="6">
        <v>20</v>
      </c>
      <c r="L489" s="6">
        <v>39</v>
      </c>
      <c r="M489" s="6">
        <v>59</v>
      </c>
      <c r="N489" s="7">
        <f t="shared" si="59"/>
        <v>0.66101694915254239</v>
      </c>
      <c r="O489" s="6">
        <v>14</v>
      </c>
      <c r="P489" s="6">
        <v>5</v>
      </c>
      <c r="Q489" s="6">
        <v>19</v>
      </c>
      <c r="R489" s="7">
        <f t="shared" si="60"/>
        <v>0.26315789473684209</v>
      </c>
      <c r="S489">
        <f t="shared" si="61"/>
        <v>27</v>
      </c>
      <c r="T489">
        <f t="shared" si="61"/>
        <v>41.5</v>
      </c>
      <c r="U489" s="6">
        <f t="shared" si="62"/>
        <v>68.5</v>
      </c>
      <c r="V489" s="7">
        <f t="shared" si="63"/>
        <v>0.6058394160583942</v>
      </c>
    </row>
    <row r="490" spans="1:22" x14ac:dyDescent="0.4">
      <c r="A490">
        <v>4229</v>
      </c>
      <c r="B490">
        <v>7</v>
      </c>
      <c r="C490">
        <v>7</v>
      </c>
      <c r="F490" t="s">
        <v>515</v>
      </c>
      <c r="G490" s="6">
        <v>123</v>
      </c>
      <c r="H490" s="6">
        <v>112</v>
      </c>
      <c r="I490" s="6">
        <f t="shared" si="58"/>
        <v>11</v>
      </c>
      <c r="J490" s="5">
        <f t="shared" si="57"/>
        <v>9.8214285714285712E-2</v>
      </c>
      <c r="K490" s="6">
        <v>1</v>
      </c>
      <c r="L490" s="6">
        <v>7</v>
      </c>
      <c r="M490" s="6">
        <v>8</v>
      </c>
      <c r="N490" s="7">
        <f t="shared" si="59"/>
        <v>0.875</v>
      </c>
      <c r="O490" s="6">
        <v>0</v>
      </c>
      <c r="P490" s="6">
        <v>3</v>
      </c>
      <c r="Q490" s="6">
        <v>3</v>
      </c>
      <c r="R490" s="7">
        <f t="shared" si="60"/>
        <v>1</v>
      </c>
      <c r="S490">
        <f t="shared" si="61"/>
        <v>1</v>
      </c>
      <c r="T490">
        <f t="shared" si="61"/>
        <v>8.5</v>
      </c>
      <c r="U490" s="6">
        <f t="shared" si="62"/>
        <v>9.5</v>
      </c>
      <c r="V490" s="7">
        <f t="shared" si="63"/>
        <v>0.89473684210526316</v>
      </c>
    </row>
    <row r="491" spans="1:22" x14ac:dyDescent="0.4">
      <c r="A491">
        <v>4230</v>
      </c>
      <c r="B491">
        <v>7</v>
      </c>
      <c r="C491">
        <v>7</v>
      </c>
      <c r="F491" t="s">
        <v>516</v>
      </c>
      <c r="G491" s="6">
        <v>200</v>
      </c>
      <c r="H491" s="6">
        <v>200</v>
      </c>
      <c r="I491" s="6">
        <f t="shared" si="58"/>
        <v>142</v>
      </c>
      <c r="J491" s="5">
        <f t="shared" si="57"/>
        <v>0.71</v>
      </c>
      <c r="K491" s="6">
        <v>12</v>
      </c>
      <c r="L491" s="6">
        <v>101</v>
      </c>
      <c r="M491" s="6">
        <v>113</v>
      </c>
      <c r="N491" s="7">
        <f t="shared" si="59"/>
        <v>0.89380530973451322</v>
      </c>
      <c r="O491" s="6">
        <v>10</v>
      </c>
      <c r="P491" s="6">
        <v>19</v>
      </c>
      <c r="Q491" s="6">
        <v>29</v>
      </c>
      <c r="R491" s="7">
        <f t="shared" si="60"/>
        <v>0.65517241379310343</v>
      </c>
      <c r="S491">
        <f t="shared" si="61"/>
        <v>17</v>
      </c>
      <c r="T491">
        <f t="shared" si="61"/>
        <v>110.5</v>
      </c>
      <c r="U491" s="6">
        <f t="shared" si="62"/>
        <v>127.5</v>
      </c>
      <c r="V491" s="7">
        <f t="shared" si="63"/>
        <v>0.8666666666666667</v>
      </c>
    </row>
    <row r="492" spans="1:22" x14ac:dyDescent="0.4">
      <c r="A492">
        <v>4231</v>
      </c>
      <c r="B492">
        <v>7</v>
      </c>
      <c r="C492">
        <v>7</v>
      </c>
      <c r="F492" t="s">
        <v>517</v>
      </c>
      <c r="G492" s="6">
        <v>599</v>
      </c>
      <c r="H492" s="6">
        <v>366</v>
      </c>
      <c r="I492" s="6">
        <f t="shared" si="58"/>
        <v>352</v>
      </c>
      <c r="J492" s="5">
        <f t="shared" si="57"/>
        <v>0.96174863387978138</v>
      </c>
      <c r="K492" s="6">
        <v>335</v>
      </c>
      <c r="L492" s="6">
        <v>0</v>
      </c>
      <c r="M492" s="6">
        <v>335</v>
      </c>
      <c r="N492" s="7">
        <f t="shared" si="59"/>
        <v>0</v>
      </c>
      <c r="O492" s="6">
        <v>17</v>
      </c>
      <c r="P492" s="6">
        <v>0</v>
      </c>
      <c r="Q492" s="6">
        <v>17</v>
      </c>
      <c r="R492" s="7">
        <f t="shared" si="60"/>
        <v>0</v>
      </c>
      <c r="S492">
        <f t="shared" si="61"/>
        <v>343.5</v>
      </c>
      <c r="T492">
        <f t="shared" si="61"/>
        <v>0</v>
      </c>
      <c r="U492" s="6">
        <f t="shared" si="62"/>
        <v>343.5</v>
      </c>
      <c r="V492" s="7">
        <f t="shared" si="63"/>
        <v>0</v>
      </c>
    </row>
    <row r="493" spans="1:22" x14ac:dyDescent="0.4">
      <c r="A493">
        <v>4232</v>
      </c>
      <c r="B493">
        <v>7</v>
      </c>
      <c r="C493">
        <v>7</v>
      </c>
      <c r="F493" t="s">
        <v>518</v>
      </c>
      <c r="G493" s="6">
        <v>385</v>
      </c>
      <c r="H493" s="6">
        <v>352</v>
      </c>
      <c r="I493" s="6">
        <f t="shared" si="58"/>
        <v>335</v>
      </c>
      <c r="J493" s="5">
        <f t="shared" si="57"/>
        <v>0.95170454545454541</v>
      </c>
      <c r="K493" s="6">
        <v>2</v>
      </c>
      <c r="L493" s="6">
        <v>323</v>
      </c>
      <c r="M493" s="6">
        <v>325</v>
      </c>
      <c r="N493" s="7">
        <f t="shared" si="59"/>
        <v>0.99384615384615382</v>
      </c>
      <c r="O493" s="6">
        <v>4</v>
      </c>
      <c r="P493" s="6">
        <v>6</v>
      </c>
      <c r="Q493" s="6">
        <v>10</v>
      </c>
      <c r="R493" s="7">
        <f t="shared" si="60"/>
        <v>0.6</v>
      </c>
      <c r="S493">
        <f t="shared" si="61"/>
        <v>4</v>
      </c>
      <c r="T493">
        <f t="shared" si="61"/>
        <v>326</v>
      </c>
      <c r="U493" s="6">
        <f t="shared" si="62"/>
        <v>330</v>
      </c>
      <c r="V493" s="7">
        <f t="shared" si="63"/>
        <v>0.98787878787878791</v>
      </c>
    </row>
    <row r="494" spans="1:22" x14ac:dyDescent="0.4">
      <c r="A494">
        <v>4233</v>
      </c>
      <c r="B494">
        <v>7</v>
      </c>
      <c r="C494">
        <v>7</v>
      </c>
      <c r="F494" t="s">
        <v>519</v>
      </c>
      <c r="G494" s="6">
        <v>248.2</v>
      </c>
      <c r="H494" s="6">
        <v>190</v>
      </c>
      <c r="I494" s="6">
        <f t="shared" si="58"/>
        <v>100</v>
      </c>
      <c r="J494" s="5">
        <f t="shared" si="57"/>
        <v>0.52631578947368418</v>
      </c>
      <c r="K494" s="6">
        <v>14</v>
      </c>
      <c r="L494" s="6">
        <v>77</v>
      </c>
      <c r="M494" s="6">
        <v>91</v>
      </c>
      <c r="N494" s="7">
        <f t="shared" si="59"/>
        <v>0.84615384615384615</v>
      </c>
      <c r="O494" s="6">
        <v>7</v>
      </c>
      <c r="P494" s="6">
        <v>2</v>
      </c>
      <c r="Q494" s="6">
        <v>9</v>
      </c>
      <c r="R494" s="7">
        <f t="shared" si="60"/>
        <v>0.22222222222222221</v>
      </c>
      <c r="S494">
        <f t="shared" si="61"/>
        <v>17.5</v>
      </c>
      <c r="T494">
        <f t="shared" si="61"/>
        <v>78</v>
      </c>
      <c r="U494" s="6">
        <f t="shared" si="62"/>
        <v>95.5</v>
      </c>
      <c r="V494" s="7">
        <f t="shared" si="63"/>
        <v>0.81675392670157065</v>
      </c>
    </row>
    <row r="495" spans="1:22" x14ac:dyDescent="0.4">
      <c r="A495">
        <v>4237</v>
      </c>
      <c r="B495">
        <v>7</v>
      </c>
      <c r="C495">
        <v>7</v>
      </c>
      <c r="F495" t="s">
        <v>520</v>
      </c>
      <c r="G495" s="6">
        <v>103.39999999999998</v>
      </c>
      <c r="H495" s="6">
        <v>123</v>
      </c>
      <c r="I495" s="6">
        <f t="shared" si="58"/>
        <v>102</v>
      </c>
      <c r="J495" s="5">
        <f t="shared" si="57"/>
        <v>0.82926829268292679</v>
      </c>
      <c r="K495" s="6">
        <v>3</v>
      </c>
      <c r="L495" s="6">
        <v>93</v>
      </c>
      <c r="M495" s="6">
        <v>96</v>
      </c>
      <c r="N495" s="7">
        <f t="shared" si="59"/>
        <v>0.96875</v>
      </c>
      <c r="O495" s="6">
        <v>0</v>
      </c>
      <c r="P495" s="6">
        <v>6</v>
      </c>
      <c r="Q495" s="6">
        <v>6</v>
      </c>
      <c r="R495" s="7">
        <f t="shared" si="60"/>
        <v>1</v>
      </c>
      <c r="S495">
        <f t="shared" si="61"/>
        <v>3</v>
      </c>
      <c r="T495">
        <f t="shared" si="61"/>
        <v>96</v>
      </c>
      <c r="U495" s="6">
        <f t="shared" si="62"/>
        <v>99</v>
      </c>
      <c r="V495" s="7">
        <f t="shared" si="63"/>
        <v>0.96969696969696972</v>
      </c>
    </row>
    <row r="496" spans="1:22" x14ac:dyDescent="0.4">
      <c r="A496">
        <v>4238</v>
      </c>
      <c r="B496">
        <v>7</v>
      </c>
      <c r="C496">
        <v>7</v>
      </c>
      <c r="F496" t="s">
        <v>521</v>
      </c>
      <c r="G496" s="6">
        <v>113.6</v>
      </c>
      <c r="H496" s="6">
        <v>85</v>
      </c>
      <c r="I496" s="6">
        <f t="shared" si="58"/>
        <v>43</v>
      </c>
      <c r="J496" s="5">
        <f t="shared" si="57"/>
        <v>0.50588235294117645</v>
      </c>
      <c r="K496" s="6">
        <v>19</v>
      </c>
      <c r="L496" s="6">
        <v>17</v>
      </c>
      <c r="M496" s="6">
        <v>36</v>
      </c>
      <c r="N496" s="7">
        <f t="shared" si="59"/>
        <v>0.47222222222222221</v>
      </c>
      <c r="O496" s="6">
        <v>4</v>
      </c>
      <c r="P496" s="6">
        <v>3</v>
      </c>
      <c r="Q496" s="6">
        <v>7</v>
      </c>
      <c r="R496" s="7">
        <f t="shared" si="60"/>
        <v>0.42857142857142855</v>
      </c>
      <c r="S496">
        <f t="shared" si="61"/>
        <v>21</v>
      </c>
      <c r="T496">
        <f t="shared" si="61"/>
        <v>18.5</v>
      </c>
      <c r="U496" s="6">
        <f t="shared" si="62"/>
        <v>39.5</v>
      </c>
      <c r="V496" s="7">
        <f t="shared" si="63"/>
        <v>0.46835443037974683</v>
      </c>
    </row>
    <row r="497" spans="1:22" x14ac:dyDescent="0.4">
      <c r="A497">
        <v>4239</v>
      </c>
      <c r="B497">
        <v>7</v>
      </c>
      <c r="C497">
        <v>7</v>
      </c>
      <c r="F497" t="s">
        <v>522</v>
      </c>
      <c r="G497" s="6">
        <v>236</v>
      </c>
      <c r="H497" s="6">
        <v>147</v>
      </c>
      <c r="I497" s="6">
        <f t="shared" si="58"/>
        <v>139</v>
      </c>
      <c r="J497" s="5">
        <f t="shared" si="57"/>
        <v>0.94557823129251706</v>
      </c>
      <c r="K497" s="6">
        <v>16</v>
      </c>
      <c r="L497" s="6">
        <v>113</v>
      </c>
      <c r="M497" s="6">
        <v>129</v>
      </c>
      <c r="N497" s="7">
        <f t="shared" si="59"/>
        <v>0.87596899224806202</v>
      </c>
      <c r="O497" s="6">
        <v>0</v>
      </c>
      <c r="P497" s="6">
        <v>10</v>
      </c>
      <c r="Q497" s="6">
        <v>10</v>
      </c>
      <c r="R497" s="7">
        <f t="shared" si="60"/>
        <v>1</v>
      </c>
      <c r="S497">
        <f t="shared" si="61"/>
        <v>16</v>
      </c>
      <c r="T497">
        <f t="shared" si="61"/>
        <v>118</v>
      </c>
      <c r="U497" s="6">
        <f t="shared" si="62"/>
        <v>134</v>
      </c>
      <c r="V497" s="7">
        <f t="shared" si="63"/>
        <v>0.88059701492537312</v>
      </c>
    </row>
    <row r="498" spans="1:22" x14ac:dyDescent="0.4">
      <c r="A498">
        <v>4240</v>
      </c>
      <c r="B498">
        <v>7</v>
      </c>
      <c r="C498">
        <v>7</v>
      </c>
      <c r="F498" t="s">
        <v>523</v>
      </c>
      <c r="G498" s="6">
        <v>398</v>
      </c>
      <c r="H498" s="6">
        <v>509</v>
      </c>
      <c r="I498" s="6">
        <f t="shared" si="58"/>
        <v>494</v>
      </c>
      <c r="J498" s="5">
        <f t="shared" si="57"/>
        <v>0.97053045186640474</v>
      </c>
      <c r="K498" s="6">
        <v>3</v>
      </c>
      <c r="L498" s="6">
        <v>467</v>
      </c>
      <c r="M498" s="6">
        <v>470</v>
      </c>
      <c r="N498" s="7">
        <f t="shared" si="59"/>
        <v>0.99361702127659579</v>
      </c>
      <c r="O498" s="6">
        <v>0</v>
      </c>
      <c r="P498" s="6">
        <v>24</v>
      </c>
      <c r="Q498" s="6">
        <v>24</v>
      </c>
      <c r="R498" s="7">
        <f t="shared" si="60"/>
        <v>1</v>
      </c>
      <c r="S498">
        <f t="shared" si="61"/>
        <v>3</v>
      </c>
      <c r="T498">
        <f t="shared" si="61"/>
        <v>479</v>
      </c>
      <c r="U498" s="6">
        <f t="shared" si="62"/>
        <v>482</v>
      </c>
      <c r="V498" s="7">
        <f t="shared" si="63"/>
        <v>0.99377593360995853</v>
      </c>
    </row>
    <row r="499" spans="1:22" x14ac:dyDescent="0.4">
      <c r="A499">
        <v>4243</v>
      </c>
      <c r="B499">
        <v>7</v>
      </c>
      <c r="C499">
        <v>7</v>
      </c>
      <c r="F499" t="s">
        <v>524</v>
      </c>
      <c r="G499" s="6">
        <v>326</v>
      </c>
      <c r="H499" s="6">
        <v>215</v>
      </c>
      <c r="I499" s="6">
        <f t="shared" si="58"/>
        <v>177</v>
      </c>
      <c r="J499" s="5">
        <f t="shared" si="57"/>
        <v>0.82325581395348835</v>
      </c>
      <c r="K499" s="6">
        <v>20</v>
      </c>
      <c r="L499" s="6">
        <v>134</v>
      </c>
      <c r="M499" s="6">
        <v>154</v>
      </c>
      <c r="N499" s="7">
        <f t="shared" si="59"/>
        <v>0.87012987012987009</v>
      </c>
      <c r="O499" s="6">
        <v>10</v>
      </c>
      <c r="P499" s="6">
        <v>13</v>
      </c>
      <c r="Q499" s="6">
        <v>23</v>
      </c>
      <c r="R499" s="7">
        <f t="shared" si="60"/>
        <v>0.56521739130434778</v>
      </c>
      <c r="S499">
        <f t="shared" si="61"/>
        <v>25</v>
      </c>
      <c r="T499">
        <f t="shared" si="61"/>
        <v>140.5</v>
      </c>
      <c r="U499" s="6">
        <f t="shared" si="62"/>
        <v>165.5</v>
      </c>
      <c r="V499" s="7">
        <f t="shared" si="63"/>
        <v>0.84894259818731121</v>
      </c>
    </row>
    <row r="500" spans="1:22" x14ac:dyDescent="0.4">
      <c r="A500">
        <v>4244</v>
      </c>
      <c r="B500">
        <v>7</v>
      </c>
      <c r="C500">
        <v>7</v>
      </c>
      <c r="F500" t="s">
        <v>525</v>
      </c>
      <c r="G500" s="6">
        <v>456</v>
      </c>
      <c r="H500" s="6">
        <v>368</v>
      </c>
      <c r="I500" s="6">
        <f t="shared" si="58"/>
        <v>157</v>
      </c>
      <c r="J500" s="5">
        <f t="shared" si="57"/>
        <v>0.4266304347826087</v>
      </c>
      <c r="K500" s="6">
        <v>13</v>
      </c>
      <c r="L500" s="6">
        <v>111</v>
      </c>
      <c r="M500" s="6">
        <v>124</v>
      </c>
      <c r="N500" s="7">
        <f t="shared" si="59"/>
        <v>0.89516129032258063</v>
      </c>
      <c r="O500" s="6">
        <v>8</v>
      </c>
      <c r="P500" s="6">
        <v>25</v>
      </c>
      <c r="Q500" s="6">
        <v>33</v>
      </c>
      <c r="R500" s="7">
        <f t="shared" si="60"/>
        <v>0.75757575757575757</v>
      </c>
      <c r="S500">
        <f t="shared" si="61"/>
        <v>17</v>
      </c>
      <c r="T500">
        <f t="shared" si="61"/>
        <v>123.5</v>
      </c>
      <c r="U500" s="6">
        <f t="shared" si="62"/>
        <v>140.5</v>
      </c>
      <c r="V500" s="7">
        <f t="shared" si="63"/>
        <v>0.87900355871886116</v>
      </c>
    </row>
    <row r="501" spans="1:22" x14ac:dyDescent="0.4">
      <c r="A501">
        <v>4250</v>
      </c>
      <c r="B501">
        <v>7</v>
      </c>
      <c r="C501">
        <v>7</v>
      </c>
      <c r="F501" t="s">
        <v>526</v>
      </c>
      <c r="G501" s="6">
        <v>672.4</v>
      </c>
      <c r="H501" s="6">
        <v>446</v>
      </c>
      <c r="I501" s="6">
        <f t="shared" si="58"/>
        <v>382</v>
      </c>
      <c r="J501" s="5">
        <f t="shared" si="57"/>
        <v>0.8565022421524664</v>
      </c>
      <c r="K501" s="6">
        <v>9</v>
      </c>
      <c r="L501" s="6">
        <v>341</v>
      </c>
      <c r="M501" s="6">
        <v>350</v>
      </c>
      <c r="N501" s="7">
        <f t="shared" si="59"/>
        <v>0.97428571428571431</v>
      </c>
      <c r="O501" s="6">
        <v>5</v>
      </c>
      <c r="P501" s="6">
        <v>27</v>
      </c>
      <c r="Q501" s="6">
        <v>32</v>
      </c>
      <c r="R501" s="7">
        <f t="shared" si="60"/>
        <v>0.84375</v>
      </c>
      <c r="S501">
        <f t="shared" si="61"/>
        <v>11.5</v>
      </c>
      <c r="T501">
        <f t="shared" si="61"/>
        <v>354.5</v>
      </c>
      <c r="U501" s="6">
        <f t="shared" si="62"/>
        <v>366</v>
      </c>
      <c r="V501" s="7">
        <f t="shared" si="63"/>
        <v>0.96857923497267762</v>
      </c>
    </row>
    <row r="502" spans="1:22" x14ac:dyDescent="0.4">
      <c r="A502">
        <v>4253</v>
      </c>
      <c r="B502">
        <v>7</v>
      </c>
      <c r="C502">
        <v>7</v>
      </c>
      <c r="F502" t="s">
        <v>527</v>
      </c>
      <c r="G502" s="6">
        <v>193.39999999999998</v>
      </c>
      <c r="H502" s="6">
        <v>160</v>
      </c>
      <c r="I502" s="6">
        <f t="shared" si="58"/>
        <v>66</v>
      </c>
      <c r="J502" s="5">
        <f t="shared" si="57"/>
        <v>0.41249999999999998</v>
      </c>
      <c r="K502" s="6">
        <v>12</v>
      </c>
      <c r="L502" s="6">
        <v>51</v>
      </c>
      <c r="M502" s="6">
        <v>63</v>
      </c>
      <c r="N502" s="7">
        <f t="shared" si="59"/>
        <v>0.80952380952380953</v>
      </c>
      <c r="O502" s="6">
        <v>2</v>
      </c>
      <c r="P502" s="6">
        <v>1</v>
      </c>
      <c r="Q502" s="6">
        <v>3</v>
      </c>
      <c r="R502" s="7">
        <f t="shared" si="60"/>
        <v>0.33333333333333331</v>
      </c>
      <c r="S502">
        <f t="shared" si="61"/>
        <v>13</v>
      </c>
      <c r="T502">
        <f t="shared" si="61"/>
        <v>51.5</v>
      </c>
      <c r="U502" s="6">
        <f t="shared" si="62"/>
        <v>64.5</v>
      </c>
      <c r="V502" s="7">
        <f t="shared" si="63"/>
        <v>0.79844961240310075</v>
      </c>
    </row>
    <row r="503" spans="1:22" x14ac:dyDescent="0.4">
      <c r="A503">
        <v>4254</v>
      </c>
      <c r="B503">
        <v>7</v>
      </c>
      <c r="C503">
        <v>7</v>
      </c>
      <c r="F503" t="s">
        <v>528</v>
      </c>
      <c r="G503" s="6">
        <v>275</v>
      </c>
      <c r="H503" s="6">
        <v>219</v>
      </c>
      <c r="I503" s="6">
        <f t="shared" si="58"/>
        <v>35</v>
      </c>
      <c r="J503" s="5">
        <f t="shared" si="57"/>
        <v>0.15981735159817351</v>
      </c>
      <c r="K503" s="6">
        <v>0</v>
      </c>
      <c r="L503" s="6">
        <v>22</v>
      </c>
      <c r="M503" s="6">
        <v>22</v>
      </c>
      <c r="N503" s="7">
        <f t="shared" si="59"/>
        <v>1</v>
      </c>
      <c r="O503" s="6">
        <v>4</v>
      </c>
      <c r="P503" s="6">
        <v>9</v>
      </c>
      <c r="Q503" s="6">
        <v>13</v>
      </c>
      <c r="R503" s="7">
        <f t="shared" si="60"/>
        <v>0.69230769230769229</v>
      </c>
      <c r="S503">
        <f t="shared" si="61"/>
        <v>2</v>
      </c>
      <c r="T503">
        <f t="shared" si="61"/>
        <v>26.5</v>
      </c>
      <c r="U503" s="6">
        <f t="shared" si="62"/>
        <v>28.5</v>
      </c>
      <c r="V503" s="7">
        <f t="shared" si="63"/>
        <v>0.92982456140350878</v>
      </c>
    </row>
    <row r="504" spans="1:22" x14ac:dyDescent="0.4">
      <c r="A504">
        <v>4255</v>
      </c>
      <c r="B504">
        <v>7</v>
      </c>
      <c r="C504">
        <v>7</v>
      </c>
      <c r="F504" t="s">
        <v>529</v>
      </c>
      <c r="G504" s="6">
        <v>240</v>
      </c>
      <c r="H504" s="6">
        <v>218</v>
      </c>
      <c r="I504" s="6">
        <f t="shared" si="58"/>
        <v>204</v>
      </c>
      <c r="J504" s="5">
        <f t="shared" si="57"/>
        <v>0.93577981651376152</v>
      </c>
      <c r="K504" s="6">
        <v>0</v>
      </c>
      <c r="L504" s="6">
        <v>204</v>
      </c>
      <c r="M504" s="6">
        <v>204</v>
      </c>
      <c r="N504" s="7">
        <f t="shared" si="59"/>
        <v>1</v>
      </c>
      <c r="O504" s="6">
        <v>0</v>
      </c>
      <c r="P504" s="6">
        <v>0</v>
      </c>
      <c r="Q504" s="6">
        <v>0</v>
      </c>
      <c r="R504" s="7">
        <f t="shared" si="60"/>
        <v>0</v>
      </c>
      <c r="S504">
        <f t="shared" si="61"/>
        <v>0</v>
      </c>
      <c r="T504">
        <f t="shared" si="61"/>
        <v>204</v>
      </c>
      <c r="U504" s="6">
        <f t="shared" si="62"/>
        <v>204</v>
      </c>
      <c r="V504" s="7">
        <f t="shared" si="63"/>
        <v>1</v>
      </c>
    </row>
    <row r="505" spans="1:22" x14ac:dyDescent="0.4">
      <c r="A505">
        <v>4258</v>
      </c>
      <c r="B505">
        <v>7</v>
      </c>
      <c r="C505">
        <v>7</v>
      </c>
      <c r="F505" t="s">
        <v>530</v>
      </c>
      <c r="G505" s="6">
        <v>180.4</v>
      </c>
      <c r="H505" s="6">
        <v>148</v>
      </c>
      <c r="I505" s="6">
        <f t="shared" si="58"/>
        <v>123</v>
      </c>
      <c r="J505" s="5">
        <f t="shared" si="57"/>
        <v>0.83108108108108103</v>
      </c>
      <c r="K505" s="6">
        <v>11</v>
      </c>
      <c r="L505" s="6">
        <v>97</v>
      </c>
      <c r="M505" s="6">
        <v>108</v>
      </c>
      <c r="N505" s="7">
        <f t="shared" si="59"/>
        <v>0.89814814814814814</v>
      </c>
      <c r="O505" s="6">
        <v>10</v>
      </c>
      <c r="P505" s="6">
        <v>5</v>
      </c>
      <c r="Q505" s="6">
        <v>15</v>
      </c>
      <c r="R505" s="7">
        <f t="shared" si="60"/>
        <v>0.33333333333333331</v>
      </c>
      <c r="S505">
        <f t="shared" si="61"/>
        <v>16</v>
      </c>
      <c r="T505">
        <f t="shared" si="61"/>
        <v>99.5</v>
      </c>
      <c r="U505" s="6">
        <f t="shared" si="62"/>
        <v>115.5</v>
      </c>
      <c r="V505" s="7">
        <f t="shared" si="63"/>
        <v>0.8614718614718615</v>
      </c>
    </row>
    <row r="506" spans="1:22" x14ac:dyDescent="0.4">
      <c r="A506">
        <v>4261</v>
      </c>
      <c r="B506">
        <v>7</v>
      </c>
      <c r="C506">
        <v>7</v>
      </c>
      <c r="F506" t="s">
        <v>531</v>
      </c>
      <c r="G506" s="6">
        <v>203</v>
      </c>
      <c r="H506" s="6">
        <v>235</v>
      </c>
      <c r="I506" s="6">
        <f t="shared" si="58"/>
        <v>209</v>
      </c>
      <c r="J506" s="5">
        <f t="shared" si="57"/>
        <v>0.88936170212765953</v>
      </c>
      <c r="K506" s="6">
        <v>209</v>
      </c>
      <c r="L506" s="6">
        <v>0</v>
      </c>
      <c r="M506" s="6">
        <v>209</v>
      </c>
      <c r="N506" s="7">
        <f t="shared" si="59"/>
        <v>0</v>
      </c>
      <c r="O506" s="6">
        <v>0</v>
      </c>
      <c r="P506" s="6">
        <v>0</v>
      </c>
      <c r="Q506" s="6">
        <v>0</v>
      </c>
      <c r="R506" s="7">
        <f t="shared" si="60"/>
        <v>0</v>
      </c>
      <c r="S506">
        <f t="shared" si="61"/>
        <v>209</v>
      </c>
      <c r="T506">
        <f t="shared" si="61"/>
        <v>0</v>
      </c>
      <c r="U506" s="6">
        <f t="shared" si="62"/>
        <v>209</v>
      </c>
      <c r="V506" s="7">
        <f t="shared" si="63"/>
        <v>0</v>
      </c>
    </row>
    <row r="507" spans="1:22" x14ac:dyDescent="0.4">
      <c r="A507">
        <v>4263</v>
      </c>
      <c r="B507">
        <v>7</v>
      </c>
      <c r="C507">
        <v>7</v>
      </c>
      <c r="F507" t="s">
        <v>532</v>
      </c>
      <c r="G507" s="6">
        <v>88</v>
      </c>
      <c r="H507" s="6">
        <v>85</v>
      </c>
      <c r="I507" s="6">
        <f t="shared" si="58"/>
        <v>65</v>
      </c>
      <c r="J507" s="5">
        <f t="shared" si="57"/>
        <v>0.76470588235294112</v>
      </c>
      <c r="K507" s="6">
        <v>0</v>
      </c>
      <c r="L507" s="6">
        <v>57</v>
      </c>
      <c r="M507" s="6">
        <v>57</v>
      </c>
      <c r="N507" s="7">
        <f t="shared" si="59"/>
        <v>1</v>
      </c>
      <c r="O507" s="6">
        <v>3</v>
      </c>
      <c r="P507" s="6">
        <v>5</v>
      </c>
      <c r="Q507" s="6">
        <v>8</v>
      </c>
      <c r="R507" s="7">
        <f t="shared" si="60"/>
        <v>0.625</v>
      </c>
      <c r="S507">
        <f t="shared" si="61"/>
        <v>1.5</v>
      </c>
      <c r="T507">
        <f t="shared" si="61"/>
        <v>59.5</v>
      </c>
      <c r="U507" s="6">
        <f t="shared" si="62"/>
        <v>61</v>
      </c>
      <c r="V507" s="7">
        <f t="shared" si="63"/>
        <v>0.97540983606557374</v>
      </c>
    </row>
    <row r="508" spans="1:22" x14ac:dyDescent="0.4">
      <c r="A508">
        <v>4264</v>
      </c>
      <c r="B508">
        <v>7</v>
      </c>
      <c r="C508">
        <v>7</v>
      </c>
      <c r="F508" t="s">
        <v>533</v>
      </c>
      <c r="G508" s="6">
        <v>240</v>
      </c>
      <c r="H508" s="6">
        <v>178</v>
      </c>
      <c r="I508" s="6">
        <f t="shared" si="58"/>
        <v>177</v>
      </c>
      <c r="J508" s="5">
        <f t="shared" si="57"/>
        <v>0.9943820224719101</v>
      </c>
      <c r="K508" s="6">
        <v>15</v>
      </c>
      <c r="L508" s="6">
        <v>162</v>
      </c>
      <c r="M508" s="6">
        <v>177</v>
      </c>
      <c r="N508" s="7">
        <f t="shared" si="59"/>
        <v>0.9152542372881356</v>
      </c>
      <c r="O508" s="6">
        <v>0</v>
      </c>
      <c r="P508" s="6">
        <v>0</v>
      </c>
      <c r="Q508" s="6">
        <v>0</v>
      </c>
      <c r="R508" s="7">
        <f t="shared" si="60"/>
        <v>0</v>
      </c>
      <c r="S508">
        <f t="shared" si="61"/>
        <v>15</v>
      </c>
      <c r="T508">
        <f t="shared" si="61"/>
        <v>162</v>
      </c>
      <c r="U508" s="6">
        <f t="shared" si="62"/>
        <v>177</v>
      </c>
      <c r="V508" s="7">
        <f t="shared" si="63"/>
        <v>0.9152542372881356</v>
      </c>
    </row>
    <row r="509" spans="1:22" x14ac:dyDescent="0.4">
      <c r="A509">
        <v>4265</v>
      </c>
      <c r="B509">
        <v>7</v>
      </c>
      <c r="C509">
        <v>7</v>
      </c>
      <c r="F509" t="s">
        <v>534</v>
      </c>
      <c r="G509" s="6">
        <v>50</v>
      </c>
      <c r="H509" s="6">
        <v>50</v>
      </c>
      <c r="I509" s="6">
        <f t="shared" si="58"/>
        <v>23</v>
      </c>
      <c r="J509" s="5">
        <f t="shared" si="57"/>
        <v>0.46</v>
      </c>
      <c r="K509" s="6">
        <v>14</v>
      </c>
      <c r="L509" s="6">
        <v>1</v>
      </c>
      <c r="M509" s="6">
        <v>15</v>
      </c>
      <c r="N509" s="7">
        <f t="shared" si="59"/>
        <v>6.6666666666666666E-2</v>
      </c>
      <c r="O509" s="6">
        <v>8</v>
      </c>
      <c r="P509" s="6">
        <v>0</v>
      </c>
      <c r="Q509" s="6">
        <v>8</v>
      </c>
      <c r="R509" s="7">
        <f t="shared" si="60"/>
        <v>0</v>
      </c>
      <c r="S509">
        <f t="shared" si="61"/>
        <v>18</v>
      </c>
      <c r="T509">
        <f t="shared" si="61"/>
        <v>1</v>
      </c>
      <c r="U509" s="6">
        <f t="shared" si="62"/>
        <v>19</v>
      </c>
      <c r="V509" s="7">
        <f t="shared" si="63"/>
        <v>5.2631578947368418E-2</v>
      </c>
    </row>
    <row r="510" spans="1:22" x14ac:dyDescent="0.4">
      <c r="A510">
        <v>4266</v>
      </c>
      <c r="B510">
        <v>7</v>
      </c>
      <c r="C510">
        <v>7</v>
      </c>
      <c r="F510" t="s">
        <v>535</v>
      </c>
      <c r="G510" s="6">
        <v>157</v>
      </c>
      <c r="H510" s="6">
        <v>157</v>
      </c>
      <c r="I510" s="6">
        <f t="shared" si="58"/>
        <v>39</v>
      </c>
      <c r="J510" s="5">
        <f t="shared" si="57"/>
        <v>0.24840764331210191</v>
      </c>
      <c r="K510" s="6">
        <v>2</v>
      </c>
      <c r="L510" s="6">
        <v>31</v>
      </c>
      <c r="M510" s="6">
        <v>33</v>
      </c>
      <c r="N510" s="7">
        <f t="shared" si="59"/>
        <v>0.93939393939393945</v>
      </c>
      <c r="O510" s="6">
        <v>3</v>
      </c>
      <c r="P510" s="6">
        <v>3</v>
      </c>
      <c r="Q510" s="6">
        <v>6</v>
      </c>
      <c r="R510" s="7">
        <f t="shared" si="60"/>
        <v>0.5</v>
      </c>
      <c r="S510">
        <f t="shared" si="61"/>
        <v>3.5</v>
      </c>
      <c r="T510">
        <f t="shared" si="61"/>
        <v>32.5</v>
      </c>
      <c r="U510" s="6">
        <f t="shared" si="62"/>
        <v>36</v>
      </c>
      <c r="V510" s="7">
        <f t="shared" si="63"/>
        <v>0.90277777777777779</v>
      </c>
    </row>
    <row r="511" spans="1:22" x14ac:dyDescent="0.4">
      <c r="A511">
        <v>4267</v>
      </c>
      <c r="B511">
        <v>7</v>
      </c>
      <c r="C511">
        <v>7</v>
      </c>
      <c r="F511" t="s">
        <v>536</v>
      </c>
      <c r="G511" s="6">
        <v>80</v>
      </c>
      <c r="H511" s="6">
        <v>74</v>
      </c>
      <c r="I511" s="6">
        <f t="shared" si="58"/>
        <v>71</v>
      </c>
      <c r="J511" s="5">
        <f t="shared" si="57"/>
        <v>0.95945945945945943</v>
      </c>
      <c r="K511" s="6">
        <v>6</v>
      </c>
      <c r="L511" s="6">
        <v>62</v>
      </c>
      <c r="M511" s="6">
        <v>68</v>
      </c>
      <c r="N511" s="7">
        <f t="shared" si="59"/>
        <v>0.91176470588235292</v>
      </c>
      <c r="O511" s="6">
        <v>0</v>
      </c>
      <c r="P511" s="6">
        <v>3</v>
      </c>
      <c r="Q511" s="6">
        <v>3</v>
      </c>
      <c r="R511" s="7">
        <f t="shared" si="60"/>
        <v>1</v>
      </c>
      <c r="S511">
        <f t="shared" si="61"/>
        <v>6</v>
      </c>
      <c r="T511">
        <f t="shared" si="61"/>
        <v>63.5</v>
      </c>
      <c r="U511" s="6">
        <f t="shared" si="62"/>
        <v>69.5</v>
      </c>
      <c r="V511" s="7">
        <f t="shared" si="63"/>
        <v>0.91366906474820142</v>
      </c>
    </row>
    <row r="512" spans="1:22" x14ac:dyDescent="0.4">
      <c r="A512">
        <v>4268</v>
      </c>
      <c r="B512">
        <v>7</v>
      </c>
      <c r="C512">
        <v>7</v>
      </c>
      <c r="F512" t="s">
        <v>537</v>
      </c>
      <c r="G512" s="6">
        <v>340</v>
      </c>
      <c r="H512" s="6">
        <v>309</v>
      </c>
      <c r="I512" s="6">
        <f t="shared" si="58"/>
        <v>68</v>
      </c>
      <c r="J512" s="5">
        <f t="shared" si="57"/>
        <v>0.22006472491909385</v>
      </c>
      <c r="K512" s="6">
        <v>1</v>
      </c>
      <c r="L512" s="6">
        <v>52</v>
      </c>
      <c r="M512" s="6">
        <v>53</v>
      </c>
      <c r="N512" s="7">
        <f t="shared" si="59"/>
        <v>0.98113207547169812</v>
      </c>
      <c r="O512" s="6">
        <v>1</v>
      </c>
      <c r="P512" s="6">
        <v>14</v>
      </c>
      <c r="Q512" s="6">
        <v>15</v>
      </c>
      <c r="R512" s="7">
        <f t="shared" si="60"/>
        <v>0.93333333333333335</v>
      </c>
      <c r="S512">
        <f t="shared" si="61"/>
        <v>1.5</v>
      </c>
      <c r="T512">
        <f t="shared" si="61"/>
        <v>59</v>
      </c>
      <c r="U512" s="6">
        <f t="shared" si="62"/>
        <v>60.5</v>
      </c>
      <c r="V512" s="7">
        <f t="shared" si="63"/>
        <v>0.97520661157024791</v>
      </c>
    </row>
    <row r="513" spans="1:22" x14ac:dyDescent="0.4">
      <c r="A513">
        <v>4269</v>
      </c>
      <c r="B513">
        <v>7</v>
      </c>
      <c r="C513">
        <v>7</v>
      </c>
      <c r="F513" t="s">
        <v>538</v>
      </c>
      <c r="G513" s="6">
        <v>130</v>
      </c>
      <c r="H513" s="6">
        <v>155</v>
      </c>
      <c r="I513" s="6">
        <f t="shared" si="58"/>
        <v>153</v>
      </c>
      <c r="J513" s="5">
        <f t="shared" si="57"/>
        <v>0.98709677419354835</v>
      </c>
      <c r="K513" s="6">
        <v>2</v>
      </c>
      <c r="L513" s="6">
        <v>149</v>
      </c>
      <c r="M513" s="6">
        <v>151</v>
      </c>
      <c r="N513" s="7">
        <f t="shared" si="59"/>
        <v>0.98675496688741726</v>
      </c>
      <c r="O513" s="6">
        <v>0</v>
      </c>
      <c r="P513" s="6">
        <v>2</v>
      </c>
      <c r="Q513" s="6">
        <v>2</v>
      </c>
      <c r="R513" s="7">
        <f t="shared" si="60"/>
        <v>1</v>
      </c>
      <c r="S513">
        <f t="shared" si="61"/>
        <v>2</v>
      </c>
      <c r="T513">
        <f t="shared" si="61"/>
        <v>150</v>
      </c>
      <c r="U513" s="6">
        <f t="shared" si="62"/>
        <v>152</v>
      </c>
      <c r="V513" s="7">
        <f t="shared" si="63"/>
        <v>0.98684210526315785</v>
      </c>
    </row>
    <row r="514" spans="1:22" x14ac:dyDescent="0.4">
      <c r="A514">
        <v>4270</v>
      </c>
      <c r="B514">
        <v>7</v>
      </c>
      <c r="C514">
        <v>7</v>
      </c>
      <c r="F514" t="s">
        <v>539</v>
      </c>
      <c r="G514" s="6">
        <v>84</v>
      </c>
      <c r="H514" s="6">
        <v>57</v>
      </c>
      <c r="I514" s="6">
        <f t="shared" si="58"/>
        <v>52</v>
      </c>
      <c r="J514" s="5">
        <f t="shared" si="57"/>
        <v>0.91228070175438591</v>
      </c>
      <c r="K514" s="6">
        <v>0</v>
      </c>
      <c r="L514" s="6">
        <v>49</v>
      </c>
      <c r="M514" s="6">
        <v>49</v>
      </c>
      <c r="N514" s="7">
        <f t="shared" si="59"/>
        <v>1</v>
      </c>
      <c r="O514" s="6">
        <v>0</v>
      </c>
      <c r="P514" s="6">
        <v>3</v>
      </c>
      <c r="Q514" s="6">
        <v>3</v>
      </c>
      <c r="R514" s="7">
        <f t="shared" si="60"/>
        <v>1</v>
      </c>
      <c r="S514">
        <f t="shared" si="61"/>
        <v>0</v>
      </c>
      <c r="T514">
        <f t="shared" si="61"/>
        <v>50.5</v>
      </c>
      <c r="U514" s="6">
        <f t="shared" si="62"/>
        <v>50.5</v>
      </c>
      <c r="V514" s="7">
        <f t="shared" si="63"/>
        <v>1</v>
      </c>
    </row>
    <row r="515" spans="1:22" x14ac:dyDescent="0.4">
      <c r="A515">
        <v>4271</v>
      </c>
      <c r="B515">
        <v>7</v>
      </c>
      <c r="C515">
        <v>7</v>
      </c>
      <c r="F515" t="s">
        <v>540</v>
      </c>
      <c r="G515" s="6">
        <v>171</v>
      </c>
      <c r="H515" s="6">
        <v>125</v>
      </c>
      <c r="I515" s="6">
        <f t="shared" si="58"/>
        <v>75</v>
      </c>
      <c r="J515" s="5">
        <f t="shared" si="57"/>
        <v>0.6</v>
      </c>
      <c r="K515" s="6">
        <v>66</v>
      </c>
      <c r="L515" s="6">
        <v>0</v>
      </c>
      <c r="M515" s="6">
        <v>66</v>
      </c>
      <c r="N515" s="7">
        <f t="shared" si="59"/>
        <v>0</v>
      </c>
      <c r="O515" s="6">
        <v>9</v>
      </c>
      <c r="P515" s="6">
        <v>0</v>
      </c>
      <c r="Q515" s="6">
        <v>9</v>
      </c>
      <c r="R515" s="7">
        <f t="shared" si="60"/>
        <v>0</v>
      </c>
      <c r="S515">
        <f t="shared" si="61"/>
        <v>70.5</v>
      </c>
      <c r="T515">
        <f t="shared" si="61"/>
        <v>0</v>
      </c>
      <c r="U515" s="6">
        <f t="shared" si="62"/>
        <v>70.5</v>
      </c>
      <c r="V515" s="7">
        <f t="shared" si="63"/>
        <v>0</v>
      </c>
    </row>
    <row r="516" spans="1:22" x14ac:dyDescent="0.4">
      <c r="A516">
        <v>4273</v>
      </c>
      <c r="B516">
        <v>7</v>
      </c>
      <c r="C516">
        <v>7</v>
      </c>
      <c r="F516" t="s">
        <v>541</v>
      </c>
      <c r="G516" s="6">
        <v>240.8</v>
      </c>
      <c r="H516" s="6">
        <v>176</v>
      </c>
      <c r="I516" s="6">
        <f t="shared" si="58"/>
        <v>55</v>
      </c>
      <c r="J516" s="5">
        <f t="shared" ref="J516:J538" si="64">IF(H516&gt;0,I516/H516,0)</f>
        <v>0.3125</v>
      </c>
      <c r="K516" s="6">
        <v>2</v>
      </c>
      <c r="L516" s="6">
        <v>41</v>
      </c>
      <c r="M516" s="6">
        <v>43</v>
      </c>
      <c r="N516" s="7">
        <f t="shared" si="59"/>
        <v>0.95348837209302328</v>
      </c>
      <c r="O516" s="6">
        <v>2</v>
      </c>
      <c r="P516" s="6">
        <v>10</v>
      </c>
      <c r="Q516" s="6">
        <v>12</v>
      </c>
      <c r="R516" s="7">
        <f t="shared" si="60"/>
        <v>0.83333333333333337</v>
      </c>
      <c r="S516">
        <f t="shared" si="61"/>
        <v>3</v>
      </c>
      <c r="T516">
        <f t="shared" si="61"/>
        <v>46</v>
      </c>
      <c r="U516" s="6">
        <f t="shared" si="62"/>
        <v>49</v>
      </c>
      <c r="V516" s="7">
        <f t="shared" si="63"/>
        <v>0.93877551020408168</v>
      </c>
    </row>
    <row r="517" spans="1:22" x14ac:dyDescent="0.4">
      <c r="A517">
        <v>4274</v>
      </c>
      <c r="B517">
        <v>7</v>
      </c>
      <c r="C517">
        <v>7</v>
      </c>
      <c r="F517" t="s">
        <v>542</v>
      </c>
      <c r="G517" s="6">
        <v>0</v>
      </c>
      <c r="H517" s="6">
        <v>0</v>
      </c>
      <c r="I517" s="6">
        <f t="shared" si="58"/>
        <v>0</v>
      </c>
      <c r="J517" s="5">
        <f t="shared" si="64"/>
        <v>0</v>
      </c>
      <c r="K517" s="6">
        <v>0</v>
      </c>
      <c r="L517" s="6">
        <v>0</v>
      </c>
      <c r="M517" s="6">
        <v>0</v>
      </c>
      <c r="N517" s="7">
        <f t="shared" si="59"/>
        <v>0</v>
      </c>
      <c r="O517" s="6">
        <v>0</v>
      </c>
      <c r="P517" s="6">
        <v>0</v>
      </c>
      <c r="Q517" s="6">
        <v>0</v>
      </c>
      <c r="R517" s="7">
        <f t="shared" si="60"/>
        <v>0</v>
      </c>
      <c r="S517">
        <f t="shared" si="61"/>
        <v>0</v>
      </c>
      <c r="T517">
        <f t="shared" si="61"/>
        <v>0</v>
      </c>
      <c r="U517" s="6">
        <f t="shared" si="62"/>
        <v>0</v>
      </c>
      <c r="V517" s="7">
        <f t="shared" si="63"/>
        <v>0</v>
      </c>
    </row>
    <row r="518" spans="1:22" x14ac:dyDescent="0.4">
      <c r="A518">
        <v>4275</v>
      </c>
      <c r="B518">
        <v>7</v>
      </c>
      <c r="C518">
        <v>7</v>
      </c>
      <c r="F518" t="s">
        <v>543</v>
      </c>
      <c r="G518" s="6">
        <v>265.60000000000002</v>
      </c>
      <c r="H518" s="6">
        <v>225</v>
      </c>
      <c r="I518" s="6">
        <f t="shared" si="58"/>
        <v>77</v>
      </c>
      <c r="J518" s="5">
        <f t="shared" si="64"/>
        <v>0.34222222222222221</v>
      </c>
      <c r="K518" s="6">
        <v>10</v>
      </c>
      <c r="L518" s="6">
        <v>46</v>
      </c>
      <c r="M518" s="6">
        <v>56</v>
      </c>
      <c r="N518" s="7">
        <f t="shared" si="59"/>
        <v>0.8214285714285714</v>
      </c>
      <c r="O518" s="6">
        <v>6</v>
      </c>
      <c r="P518" s="6">
        <v>15</v>
      </c>
      <c r="Q518" s="6">
        <v>21</v>
      </c>
      <c r="R518" s="7">
        <f t="shared" si="60"/>
        <v>0.7142857142857143</v>
      </c>
      <c r="S518">
        <f t="shared" si="61"/>
        <v>13</v>
      </c>
      <c r="T518">
        <f t="shared" si="61"/>
        <v>53.5</v>
      </c>
      <c r="U518" s="6">
        <f t="shared" si="62"/>
        <v>66.5</v>
      </c>
      <c r="V518" s="7">
        <f t="shared" si="63"/>
        <v>0.80451127819548873</v>
      </c>
    </row>
    <row r="519" spans="1:22" x14ac:dyDescent="0.4">
      <c r="A519">
        <v>4276</v>
      </c>
      <c r="B519">
        <v>7</v>
      </c>
      <c r="C519">
        <v>7</v>
      </c>
      <c r="F519" t="s">
        <v>544</v>
      </c>
      <c r="G519" s="6">
        <v>50</v>
      </c>
      <c r="H519" s="6">
        <v>41</v>
      </c>
      <c r="I519" s="6">
        <f t="shared" si="58"/>
        <v>13</v>
      </c>
      <c r="J519" s="5">
        <f t="shared" si="64"/>
        <v>0.31707317073170732</v>
      </c>
      <c r="K519" s="6">
        <v>2</v>
      </c>
      <c r="L519" s="6">
        <v>7</v>
      </c>
      <c r="M519" s="6">
        <v>9</v>
      </c>
      <c r="N519" s="7">
        <f t="shared" si="59"/>
        <v>0.77777777777777779</v>
      </c>
      <c r="O519" s="6">
        <v>0</v>
      </c>
      <c r="P519" s="6">
        <v>4</v>
      </c>
      <c r="Q519" s="6">
        <v>4</v>
      </c>
      <c r="R519" s="7">
        <f t="shared" si="60"/>
        <v>1</v>
      </c>
      <c r="S519">
        <f t="shared" si="61"/>
        <v>2</v>
      </c>
      <c r="T519">
        <f t="shared" si="61"/>
        <v>9</v>
      </c>
      <c r="U519" s="6">
        <f t="shared" si="62"/>
        <v>11</v>
      </c>
      <c r="V519" s="7">
        <f t="shared" si="63"/>
        <v>0.81818181818181823</v>
      </c>
    </row>
    <row r="520" spans="1:22" x14ac:dyDescent="0.4">
      <c r="A520">
        <v>4277</v>
      </c>
      <c r="B520">
        <v>7</v>
      </c>
      <c r="C520">
        <v>7</v>
      </c>
      <c r="F520" t="s">
        <v>545</v>
      </c>
      <c r="G520" s="6">
        <v>0</v>
      </c>
      <c r="H520" s="6">
        <v>0</v>
      </c>
      <c r="I520" s="6">
        <f t="shared" si="58"/>
        <v>0</v>
      </c>
      <c r="J520" s="5">
        <f t="shared" si="64"/>
        <v>0</v>
      </c>
      <c r="K520" s="6">
        <v>0</v>
      </c>
      <c r="L520" s="6">
        <v>0</v>
      </c>
      <c r="M520" s="6">
        <v>0</v>
      </c>
      <c r="N520" s="7">
        <f t="shared" si="59"/>
        <v>0</v>
      </c>
      <c r="O520" s="6">
        <v>0</v>
      </c>
      <c r="P520" s="6">
        <v>0</v>
      </c>
      <c r="Q520" s="6">
        <v>0</v>
      </c>
      <c r="R520" s="7">
        <f t="shared" si="60"/>
        <v>0</v>
      </c>
      <c r="S520">
        <f t="shared" si="61"/>
        <v>0</v>
      </c>
      <c r="T520">
        <f t="shared" si="61"/>
        <v>0</v>
      </c>
      <c r="U520" s="6">
        <f t="shared" si="62"/>
        <v>0</v>
      </c>
      <c r="V520" s="7">
        <f t="shared" si="63"/>
        <v>0</v>
      </c>
    </row>
    <row r="521" spans="1:22" x14ac:dyDescent="0.4">
      <c r="A521">
        <v>4278</v>
      </c>
      <c r="B521">
        <v>7</v>
      </c>
      <c r="C521">
        <v>7</v>
      </c>
      <c r="F521" t="s">
        <v>546</v>
      </c>
      <c r="G521" s="6">
        <v>0</v>
      </c>
      <c r="H521" s="6">
        <v>0</v>
      </c>
      <c r="I521" s="6">
        <f t="shared" si="58"/>
        <v>0</v>
      </c>
      <c r="J521" s="5">
        <f t="shared" si="64"/>
        <v>0</v>
      </c>
      <c r="K521" s="6">
        <v>0</v>
      </c>
      <c r="L521" s="6">
        <v>0</v>
      </c>
      <c r="M521" s="6">
        <v>0</v>
      </c>
      <c r="N521" s="7">
        <f t="shared" si="59"/>
        <v>0</v>
      </c>
      <c r="O521" s="6">
        <v>0</v>
      </c>
      <c r="P521" s="6">
        <v>0</v>
      </c>
      <c r="Q521" s="6">
        <v>0</v>
      </c>
      <c r="R521" s="7">
        <f t="shared" si="60"/>
        <v>0</v>
      </c>
      <c r="S521">
        <f t="shared" si="61"/>
        <v>0</v>
      </c>
      <c r="T521">
        <f t="shared" si="61"/>
        <v>0</v>
      </c>
      <c r="U521" s="6">
        <f t="shared" si="62"/>
        <v>0</v>
      </c>
      <c r="V521" s="7">
        <f t="shared" si="63"/>
        <v>0</v>
      </c>
    </row>
    <row r="522" spans="1:22" x14ac:dyDescent="0.4">
      <c r="A522">
        <v>4279</v>
      </c>
      <c r="B522">
        <v>7</v>
      </c>
      <c r="C522">
        <v>7</v>
      </c>
      <c r="F522" t="s">
        <v>547</v>
      </c>
      <c r="G522" s="6">
        <v>96</v>
      </c>
      <c r="H522" s="6">
        <v>74</v>
      </c>
      <c r="I522" s="6">
        <f t="shared" si="58"/>
        <v>53</v>
      </c>
      <c r="J522" s="5">
        <f t="shared" si="64"/>
        <v>0.71621621621621623</v>
      </c>
      <c r="K522" s="6">
        <v>19</v>
      </c>
      <c r="L522" s="6">
        <v>26</v>
      </c>
      <c r="M522" s="6">
        <v>45</v>
      </c>
      <c r="N522" s="7">
        <f t="shared" si="59"/>
        <v>0.57777777777777772</v>
      </c>
      <c r="O522" s="6">
        <v>8</v>
      </c>
      <c r="P522" s="6">
        <v>0</v>
      </c>
      <c r="Q522" s="6">
        <v>8</v>
      </c>
      <c r="R522" s="7">
        <f t="shared" si="60"/>
        <v>0</v>
      </c>
      <c r="S522">
        <f t="shared" si="61"/>
        <v>23</v>
      </c>
      <c r="T522">
        <f t="shared" si="61"/>
        <v>26</v>
      </c>
      <c r="U522" s="6">
        <f t="shared" si="62"/>
        <v>49</v>
      </c>
      <c r="V522" s="7">
        <f t="shared" si="63"/>
        <v>0.53061224489795922</v>
      </c>
    </row>
    <row r="523" spans="1:22" x14ac:dyDescent="0.4">
      <c r="A523">
        <v>4280</v>
      </c>
      <c r="B523">
        <v>7</v>
      </c>
      <c r="C523">
        <v>7</v>
      </c>
      <c r="F523" t="s">
        <v>548</v>
      </c>
      <c r="G523" s="6">
        <v>67</v>
      </c>
      <c r="H523" s="6">
        <v>70</v>
      </c>
      <c r="I523" s="6">
        <f t="shared" si="58"/>
        <v>69</v>
      </c>
      <c r="J523" s="5">
        <f t="shared" si="64"/>
        <v>0.98571428571428577</v>
      </c>
      <c r="K523" s="6">
        <v>12</v>
      </c>
      <c r="L523" s="6">
        <v>53</v>
      </c>
      <c r="M523" s="6">
        <v>65</v>
      </c>
      <c r="N523" s="7">
        <f t="shared" si="59"/>
        <v>0.81538461538461537</v>
      </c>
      <c r="O523" s="6">
        <v>3</v>
      </c>
      <c r="P523" s="6">
        <v>1</v>
      </c>
      <c r="Q523" s="6">
        <v>4</v>
      </c>
      <c r="R523" s="7">
        <f t="shared" si="60"/>
        <v>0.25</v>
      </c>
      <c r="S523">
        <f t="shared" si="61"/>
        <v>13.5</v>
      </c>
      <c r="T523">
        <f t="shared" si="61"/>
        <v>53.5</v>
      </c>
      <c r="U523" s="6">
        <f t="shared" si="62"/>
        <v>67</v>
      </c>
      <c r="V523" s="7">
        <f t="shared" si="63"/>
        <v>0.79850746268656714</v>
      </c>
    </row>
    <row r="524" spans="1:22" x14ac:dyDescent="0.4">
      <c r="A524">
        <v>4282</v>
      </c>
      <c r="B524">
        <v>7</v>
      </c>
      <c r="C524">
        <v>7</v>
      </c>
      <c r="F524" t="s">
        <v>549</v>
      </c>
      <c r="G524" s="6">
        <v>78</v>
      </c>
      <c r="H524" s="6">
        <v>67</v>
      </c>
      <c r="I524" s="6">
        <f t="shared" si="58"/>
        <v>57</v>
      </c>
      <c r="J524" s="5">
        <f t="shared" si="64"/>
        <v>0.85074626865671643</v>
      </c>
      <c r="K524" s="6">
        <v>7</v>
      </c>
      <c r="L524" s="6">
        <v>42</v>
      </c>
      <c r="M524" s="6">
        <v>49</v>
      </c>
      <c r="N524" s="7">
        <f t="shared" si="59"/>
        <v>0.8571428571428571</v>
      </c>
      <c r="O524" s="6">
        <v>4</v>
      </c>
      <c r="P524" s="6">
        <v>4</v>
      </c>
      <c r="Q524" s="6">
        <v>8</v>
      </c>
      <c r="R524" s="7">
        <f t="shared" si="60"/>
        <v>0.5</v>
      </c>
      <c r="S524">
        <f t="shared" si="61"/>
        <v>9</v>
      </c>
      <c r="T524">
        <f t="shared" si="61"/>
        <v>44</v>
      </c>
      <c r="U524" s="6">
        <f t="shared" si="62"/>
        <v>53</v>
      </c>
      <c r="V524" s="7">
        <f t="shared" si="63"/>
        <v>0.83018867924528306</v>
      </c>
    </row>
    <row r="525" spans="1:22" x14ac:dyDescent="0.4">
      <c r="A525">
        <v>4283</v>
      </c>
      <c r="B525">
        <v>7</v>
      </c>
      <c r="C525">
        <v>7</v>
      </c>
      <c r="F525" t="s">
        <v>550</v>
      </c>
      <c r="G525" s="6">
        <v>111</v>
      </c>
      <c r="H525" s="6">
        <v>135</v>
      </c>
      <c r="I525" s="6">
        <f t="shared" si="58"/>
        <v>127</v>
      </c>
      <c r="J525" s="5">
        <f t="shared" si="64"/>
        <v>0.94074074074074077</v>
      </c>
      <c r="K525" s="6">
        <v>25</v>
      </c>
      <c r="L525" s="6">
        <v>74</v>
      </c>
      <c r="M525" s="6">
        <v>99</v>
      </c>
      <c r="N525" s="7">
        <f t="shared" si="59"/>
        <v>0.74747474747474751</v>
      </c>
      <c r="O525" s="6">
        <v>12</v>
      </c>
      <c r="P525" s="6">
        <v>16</v>
      </c>
      <c r="Q525" s="6">
        <v>28</v>
      </c>
      <c r="R525" s="7">
        <f t="shared" si="60"/>
        <v>0.5714285714285714</v>
      </c>
      <c r="S525">
        <f t="shared" si="61"/>
        <v>31</v>
      </c>
      <c r="T525">
        <f t="shared" si="61"/>
        <v>82</v>
      </c>
      <c r="U525" s="6">
        <f t="shared" si="62"/>
        <v>113</v>
      </c>
      <c r="V525" s="7">
        <f t="shared" si="63"/>
        <v>0.72566371681415931</v>
      </c>
    </row>
    <row r="526" spans="1:22" x14ac:dyDescent="0.4">
      <c r="A526">
        <v>4284</v>
      </c>
      <c r="B526">
        <v>7</v>
      </c>
      <c r="C526">
        <v>7</v>
      </c>
      <c r="F526" t="s">
        <v>551</v>
      </c>
      <c r="G526" s="6">
        <v>391.20000000000005</v>
      </c>
      <c r="H526" s="6">
        <v>314</v>
      </c>
      <c r="I526" s="6">
        <f t="shared" ref="I526:I538" si="65">+M526+Q526</f>
        <v>14</v>
      </c>
      <c r="J526" s="5">
        <f t="shared" si="64"/>
        <v>4.4585987261146494E-2</v>
      </c>
      <c r="K526" s="6">
        <v>1</v>
      </c>
      <c r="L526" s="6">
        <v>12</v>
      </c>
      <c r="M526" s="6">
        <v>13</v>
      </c>
      <c r="N526" s="7">
        <f t="shared" ref="N526:N538" si="66">IF(M526&gt;0,L526/M526,0)</f>
        <v>0.92307692307692313</v>
      </c>
      <c r="O526" s="6">
        <v>0</v>
      </c>
      <c r="P526" s="6">
        <v>1</v>
      </c>
      <c r="Q526" s="6">
        <v>1</v>
      </c>
      <c r="R526" s="7">
        <f t="shared" ref="R526:R538" si="67">IF(Q526&gt;0,P526/Q526,0)</f>
        <v>1</v>
      </c>
      <c r="S526">
        <f t="shared" ref="S526:T538" si="68">+K526+(0.5*O526)</f>
        <v>1</v>
      </c>
      <c r="T526">
        <f t="shared" si="68"/>
        <v>12.5</v>
      </c>
      <c r="U526" s="6">
        <f t="shared" ref="U526:U538" si="69">+S526+T526</f>
        <v>13.5</v>
      </c>
      <c r="V526" s="7">
        <f t="shared" ref="V526:V538" si="70">IF(U526&gt;0,T526/U526,0)</f>
        <v>0.92592592592592593</v>
      </c>
    </row>
    <row r="527" spans="1:22" x14ac:dyDescent="0.4">
      <c r="A527">
        <v>4285</v>
      </c>
      <c r="B527">
        <v>7</v>
      </c>
      <c r="C527">
        <v>7</v>
      </c>
      <c r="F527" t="s">
        <v>552</v>
      </c>
      <c r="G527" s="6">
        <v>167.39999999999998</v>
      </c>
      <c r="H527" s="6">
        <v>143</v>
      </c>
      <c r="I527" s="6">
        <f t="shared" si="65"/>
        <v>142</v>
      </c>
      <c r="J527" s="5">
        <f t="shared" si="64"/>
        <v>0.99300699300699302</v>
      </c>
      <c r="K527" s="6">
        <v>9</v>
      </c>
      <c r="L527" s="6">
        <v>132</v>
      </c>
      <c r="M527" s="6">
        <v>141</v>
      </c>
      <c r="N527" s="7">
        <f t="shared" si="66"/>
        <v>0.93617021276595747</v>
      </c>
      <c r="O527" s="6">
        <v>1</v>
      </c>
      <c r="P527" s="6">
        <v>0</v>
      </c>
      <c r="Q527" s="6">
        <v>1</v>
      </c>
      <c r="R527" s="7">
        <f t="shared" si="67"/>
        <v>0</v>
      </c>
      <c r="S527">
        <f t="shared" si="68"/>
        <v>9.5</v>
      </c>
      <c r="T527">
        <f t="shared" si="68"/>
        <v>132</v>
      </c>
      <c r="U527" s="6">
        <f t="shared" si="69"/>
        <v>141.5</v>
      </c>
      <c r="V527" s="7">
        <f t="shared" si="70"/>
        <v>0.93286219081272082</v>
      </c>
    </row>
    <row r="528" spans="1:22" x14ac:dyDescent="0.4">
      <c r="A528">
        <v>4286</v>
      </c>
      <c r="B528">
        <v>7</v>
      </c>
      <c r="C528">
        <v>7</v>
      </c>
      <c r="F528" t="s">
        <v>553</v>
      </c>
      <c r="G528" s="6">
        <v>0</v>
      </c>
      <c r="H528" s="6">
        <v>0</v>
      </c>
      <c r="I528" s="6">
        <f t="shared" si="65"/>
        <v>0</v>
      </c>
      <c r="J528" s="5">
        <f t="shared" si="64"/>
        <v>0</v>
      </c>
      <c r="K528" s="6">
        <v>0</v>
      </c>
      <c r="L528" s="6">
        <v>0</v>
      </c>
      <c r="M528" s="6">
        <v>0</v>
      </c>
      <c r="N528" s="7">
        <f t="shared" si="66"/>
        <v>0</v>
      </c>
      <c r="O528" s="6">
        <v>0</v>
      </c>
      <c r="P528" s="6">
        <v>0</v>
      </c>
      <c r="Q528" s="6">
        <v>0</v>
      </c>
      <c r="R528" s="7">
        <f t="shared" si="67"/>
        <v>0</v>
      </c>
      <c r="S528">
        <f t="shared" si="68"/>
        <v>0</v>
      </c>
      <c r="T528">
        <f t="shared" si="68"/>
        <v>0</v>
      </c>
      <c r="U528" s="6">
        <f t="shared" si="69"/>
        <v>0</v>
      </c>
      <c r="V528" s="7">
        <f t="shared" si="70"/>
        <v>0</v>
      </c>
    </row>
    <row r="529" spans="1:22" x14ac:dyDescent="0.4">
      <c r="A529">
        <v>4287</v>
      </c>
      <c r="B529">
        <v>7</v>
      </c>
      <c r="C529">
        <v>7</v>
      </c>
      <c r="F529" t="s">
        <v>554</v>
      </c>
      <c r="G529" s="6">
        <v>0</v>
      </c>
      <c r="H529" s="6">
        <v>0</v>
      </c>
      <c r="I529" s="6">
        <f t="shared" si="65"/>
        <v>0</v>
      </c>
      <c r="J529" s="5">
        <f t="shared" si="64"/>
        <v>0</v>
      </c>
      <c r="K529" s="6">
        <v>0</v>
      </c>
      <c r="L529" s="6">
        <v>0</v>
      </c>
      <c r="M529" s="6">
        <v>0</v>
      </c>
      <c r="N529" s="7">
        <f t="shared" si="66"/>
        <v>0</v>
      </c>
      <c r="O529" s="6">
        <v>0</v>
      </c>
      <c r="P529" s="6">
        <v>0</v>
      </c>
      <c r="Q529" s="6">
        <v>0</v>
      </c>
      <c r="R529" s="7">
        <f t="shared" si="67"/>
        <v>0</v>
      </c>
      <c r="S529">
        <f t="shared" si="68"/>
        <v>0</v>
      </c>
      <c r="T529">
        <f t="shared" si="68"/>
        <v>0</v>
      </c>
      <c r="U529" s="6">
        <f t="shared" si="69"/>
        <v>0</v>
      </c>
      <c r="V529" s="7">
        <f t="shared" si="70"/>
        <v>0</v>
      </c>
    </row>
    <row r="530" spans="1:22" x14ac:dyDescent="0.4">
      <c r="A530">
        <v>4289</v>
      </c>
      <c r="B530">
        <v>7</v>
      </c>
      <c r="C530">
        <v>7</v>
      </c>
      <c r="F530" t="s">
        <v>555</v>
      </c>
      <c r="G530" s="6">
        <v>145</v>
      </c>
      <c r="H530" s="6">
        <v>156</v>
      </c>
      <c r="I530" s="6">
        <f t="shared" si="65"/>
        <v>16</v>
      </c>
      <c r="J530" s="5">
        <f t="shared" si="64"/>
        <v>0.10256410256410256</v>
      </c>
      <c r="K530" s="6">
        <v>1</v>
      </c>
      <c r="L530" s="6">
        <v>12</v>
      </c>
      <c r="M530" s="6">
        <v>13</v>
      </c>
      <c r="N530" s="7">
        <f t="shared" si="66"/>
        <v>0.92307692307692313</v>
      </c>
      <c r="O530" s="6">
        <v>0</v>
      </c>
      <c r="P530" s="6">
        <v>3</v>
      </c>
      <c r="Q530" s="6">
        <v>3</v>
      </c>
      <c r="R530" s="7">
        <f t="shared" si="67"/>
        <v>1</v>
      </c>
      <c r="S530">
        <f t="shared" si="68"/>
        <v>1</v>
      </c>
      <c r="T530">
        <f t="shared" si="68"/>
        <v>13.5</v>
      </c>
      <c r="U530" s="6">
        <f t="shared" si="69"/>
        <v>14.5</v>
      </c>
      <c r="V530" s="7">
        <f t="shared" si="70"/>
        <v>0.93103448275862066</v>
      </c>
    </row>
    <row r="531" spans="1:22" x14ac:dyDescent="0.4">
      <c r="A531">
        <v>4290</v>
      </c>
      <c r="B531">
        <v>7</v>
      </c>
      <c r="C531">
        <v>7</v>
      </c>
      <c r="F531" t="s">
        <v>556</v>
      </c>
      <c r="G531" s="6">
        <v>122.39999999999999</v>
      </c>
      <c r="H531" s="6">
        <v>138</v>
      </c>
      <c r="I531" s="6">
        <f t="shared" si="65"/>
        <v>84</v>
      </c>
      <c r="J531" s="5">
        <f t="shared" si="64"/>
        <v>0.60869565217391308</v>
      </c>
      <c r="K531" s="6">
        <v>22</v>
      </c>
      <c r="L531" s="6">
        <v>42</v>
      </c>
      <c r="M531" s="6">
        <v>64</v>
      </c>
      <c r="N531" s="7">
        <f t="shared" si="66"/>
        <v>0.65625</v>
      </c>
      <c r="O531" s="6">
        <v>13</v>
      </c>
      <c r="P531" s="6">
        <v>7</v>
      </c>
      <c r="Q531" s="6">
        <v>20</v>
      </c>
      <c r="R531" s="7">
        <f t="shared" si="67"/>
        <v>0.35</v>
      </c>
      <c r="S531">
        <f t="shared" si="68"/>
        <v>28.5</v>
      </c>
      <c r="T531">
        <f t="shared" si="68"/>
        <v>45.5</v>
      </c>
      <c r="U531" s="6">
        <f t="shared" si="69"/>
        <v>74</v>
      </c>
      <c r="V531" s="7">
        <f t="shared" si="70"/>
        <v>0.61486486486486491</v>
      </c>
    </row>
    <row r="532" spans="1:22" x14ac:dyDescent="0.4">
      <c r="A532">
        <v>4291</v>
      </c>
      <c r="B532">
        <v>7</v>
      </c>
      <c r="C532">
        <v>7</v>
      </c>
      <c r="F532" t="s">
        <v>557</v>
      </c>
      <c r="G532" s="6">
        <v>81</v>
      </c>
      <c r="H532" s="6">
        <v>74</v>
      </c>
      <c r="I532" s="6">
        <f t="shared" si="65"/>
        <v>17</v>
      </c>
      <c r="J532" s="5">
        <f t="shared" si="64"/>
        <v>0.22972972972972974</v>
      </c>
      <c r="K532" s="6">
        <v>0</v>
      </c>
      <c r="L532" s="6">
        <v>9</v>
      </c>
      <c r="M532" s="6">
        <v>9</v>
      </c>
      <c r="N532" s="7">
        <f t="shared" si="66"/>
        <v>1</v>
      </c>
      <c r="O532" s="6">
        <v>5</v>
      </c>
      <c r="P532" s="6">
        <v>3</v>
      </c>
      <c r="Q532" s="6">
        <v>8</v>
      </c>
      <c r="R532" s="7">
        <f t="shared" si="67"/>
        <v>0.375</v>
      </c>
      <c r="S532">
        <f t="shared" si="68"/>
        <v>2.5</v>
      </c>
      <c r="T532">
        <f t="shared" si="68"/>
        <v>10.5</v>
      </c>
      <c r="U532" s="6">
        <f t="shared" si="69"/>
        <v>13</v>
      </c>
      <c r="V532" s="7">
        <f t="shared" si="70"/>
        <v>0.80769230769230771</v>
      </c>
    </row>
    <row r="533" spans="1:22" x14ac:dyDescent="0.4">
      <c r="A533">
        <v>4293</v>
      </c>
      <c r="B533">
        <v>7</v>
      </c>
      <c r="C533">
        <v>7</v>
      </c>
      <c r="F533" t="s">
        <v>558</v>
      </c>
      <c r="G533" s="6">
        <v>30</v>
      </c>
      <c r="H533" s="6">
        <v>36</v>
      </c>
      <c r="I533" s="6">
        <f t="shared" si="65"/>
        <v>19</v>
      </c>
      <c r="J533" s="5">
        <f t="shared" si="64"/>
        <v>0.52777777777777779</v>
      </c>
      <c r="K533" s="6">
        <v>6</v>
      </c>
      <c r="L533" s="6">
        <v>7</v>
      </c>
      <c r="M533" s="6">
        <v>13</v>
      </c>
      <c r="N533" s="7">
        <f t="shared" si="66"/>
        <v>0.53846153846153844</v>
      </c>
      <c r="O533" s="6">
        <v>6</v>
      </c>
      <c r="P533" s="6">
        <v>0</v>
      </c>
      <c r="Q533" s="6">
        <v>6</v>
      </c>
      <c r="R533" s="7">
        <f t="shared" si="67"/>
        <v>0</v>
      </c>
      <c r="S533">
        <f t="shared" si="68"/>
        <v>9</v>
      </c>
      <c r="T533">
        <f t="shared" si="68"/>
        <v>7</v>
      </c>
      <c r="U533" s="6">
        <f t="shared" si="69"/>
        <v>16</v>
      </c>
      <c r="V533" s="7">
        <f t="shared" si="70"/>
        <v>0.4375</v>
      </c>
    </row>
    <row r="534" spans="1:22" x14ac:dyDescent="0.4">
      <c r="A534">
        <v>4295</v>
      </c>
      <c r="B534">
        <v>7</v>
      </c>
      <c r="C534">
        <v>7</v>
      </c>
      <c r="F534" t="s">
        <v>559</v>
      </c>
      <c r="G534" s="6">
        <v>160</v>
      </c>
      <c r="H534" s="6">
        <v>157</v>
      </c>
      <c r="I534" s="6">
        <f t="shared" si="65"/>
        <v>154</v>
      </c>
      <c r="J534" s="5">
        <f t="shared" si="64"/>
        <v>0.98089171974522293</v>
      </c>
      <c r="K534" s="6">
        <v>136</v>
      </c>
      <c r="L534" s="6">
        <v>1</v>
      </c>
      <c r="M534" s="6">
        <v>137</v>
      </c>
      <c r="N534" s="7">
        <f t="shared" si="66"/>
        <v>7.2992700729927005E-3</v>
      </c>
      <c r="O534" s="6">
        <v>17</v>
      </c>
      <c r="P534" s="6">
        <v>0</v>
      </c>
      <c r="Q534" s="6">
        <v>17</v>
      </c>
      <c r="R534" s="7">
        <f t="shared" si="67"/>
        <v>0</v>
      </c>
      <c r="S534">
        <f t="shared" si="68"/>
        <v>144.5</v>
      </c>
      <c r="T534">
        <f t="shared" si="68"/>
        <v>1</v>
      </c>
      <c r="U534" s="6">
        <f t="shared" si="69"/>
        <v>145.5</v>
      </c>
      <c r="V534" s="7">
        <f t="shared" si="70"/>
        <v>6.8728522336769758E-3</v>
      </c>
    </row>
    <row r="535" spans="1:22" x14ac:dyDescent="0.4">
      <c r="A535">
        <v>4297</v>
      </c>
      <c r="B535">
        <v>7</v>
      </c>
      <c r="C535">
        <v>7</v>
      </c>
      <c r="F535" t="s">
        <v>560</v>
      </c>
      <c r="G535" s="6">
        <v>45</v>
      </c>
      <c r="H535" s="6">
        <v>29</v>
      </c>
      <c r="I535" s="6">
        <f t="shared" si="65"/>
        <v>1</v>
      </c>
      <c r="J535" s="5">
        <f t="shared" si="64"/>
        <v>3.4482758620689655E-2</v>
      </c>
      <c r="K535" s="6">
        <v>0</v>
      </c>
      <c r="L535" s="6">
        <v>1</v>
      </c>
      <c r="M535" s="6">
        <v>1</v>
      </c>
      <c r="N535" s="7">
        <f t="shared" si="66"/>
        <v>1</v>
      </c>
      <c r="O535" s="6">
        <v>0</v>
      </c>
      <c r="P535" s="6">
        <v>0</v>
      </c>
      <c r="Q535" s="6">
        <v>0</v>
      </c>
      <c r="R535" s="7">
        <f t="shared" si="67"/>
        <v>0</v>
      </c>
      <c r="S535">
        <f t="shared" si="68"/>
        <v>0</v>
      </c>
      <c r="T535">
        <f t="shared" si="68"/>
        <v>1</v>
      </c>
      <c r="U535" s="6">
        <f t="shared" si="69"/>
        <v>1</v>
      </c>
      <c r="V535" s="7">
        <f t="shared" si="70"/>
        <v>1</v>
      </c>
    </row>
    <row r="536" spans="1:22" x14ac:dyDescent="0.4">
      <c r="A536">
        <v>4298</v>
      </c>
      <c r="B536">
        <v>7</v>
      </c>
      <c r="C536">
        <v>7</v>
      </c>
      <c r="F536" t="s">
        <v>561</v>
      </c>
      <c r="G536" s="6">
        <v>169</v>
      </c>
      <c r="H536" s="6">
        <v>73</v>
      </c>
      <c r="I536" s="6">
        <f t="shared" si="65"/>
        <v>55</v>
      </c>
      <c r="J536" s="5">
        <f t="shared" si="64"/>
        <v>0.75342465753424659</v>
      </c>
      <c r="K536" s="6">
        <v>21</v>
      </c>
      <c r="L536" s="6">
        <v>31</v>
      </c>
      <c r="M536" s="6">
        <v>52</v>
      </c>
      <c r="N536" s="7">
        <f t="shared" si="66"/>
        <v>0.59615384615384615</v>
      </c>
      <c r="O536" s="6">
        <v>0</v>
      </c>
      <c r="P536" s="6">
        <v>3</v>
      </c>
      <c r="Q536" s="6">
        <v>3</v>
      </c>
      <c r="R536" s="7">
        <f t="shared" si="67"/>
        <v>1</v>
      </c>
      <c r="S536">
        <f t="shared" si="68"/>
        <v>21</v>
      </c>
      <c r="T536">
        <f t="shared" si="68"/>
        <v>32.5</v>
      </c>
      <c r="U536" s="6">
        <f t="shared" si="69"/>
        <v>53.5</v>
      </c>
      <c r="V536" s="7">
        <f t="shared" si="70"/>
        <v>0.60747663551401865</v>
      </c>
    </row>
    <row r="537" spans="1:22" x14ac:dyDescent="0.4">
      <c r="A537">
        <v>4999</v>
      </c>
      <c r="B537">
        <v>7</v>
      </c>
      <c r="C537">
        <v>7</v>
      </c>
      <c r="F537" t="s">
        <v>562</v>
      </c>
      <c r="G537" s="6">
        <v>-1668.2378705221131</v>
      </c>
      <c r="H537" s="6">
        <v>0</v>
      </c>
      <c r="I537" s="6">
        <f t="shared" si="65"/>
        <v>0</v>
      </c>
      <c r="J537" s="5">
        <f t="shared" si="64"/>
        <v>0</v>
      </c>
      <c r="K537" s="6">
        <v>0</v>
      </c>
      <c r="L537" s="6">
        <v>0</v>
      </c>
      <c r="M537" s="6">
        <v>0</v>
      </c>
      <c r="N537" s="7">
        <f t="shared" si="66"/>
        <v>0</v>
      </c>
      <c r="O537" s="6">
        <v>0</v>
      </c>
      <c r="P537" s="6">
        <v>0</v>
      </c>
      <c r="Q537" s="6">
        <v>0</v>
      </c>
      <c r="R537" s="7">
        <f t="shared" si="67"/>
        <v>0</v>
      </c>
      <c r="S537">
        <f t="shared" si="68"/>
        <v>0</v>
      </c>
      <c r="T537">
        <f t="shared" si="68"/>
        <v>0</v>
      </c>
      <c r="U537" s="6">
        <f t="shared" si="69"/>
        <v>0</v>
      </c>
      <c r="V537" s="7">
        <f t="shared" si="70"/>
        <v>0</v>
      </c>
    </row>
    <row r="538" spans="1:22" x14ac:dyDescent="0.4">
      <c r="A538">
        <v>6000</v>
      </c>
      <c r="B538">
        <v>62</v>
      </c>
      <c r="C538">
        <v>8</v>
      </c>
      <c r="F538" t="s">
        <v>563</v>
      </c>
      <c r="G538" s="6">
        <v>0</v>
      </c>
      <c r="H538" s="6">
        <v>3906</v>
      </c>
      <c r="I538" s="6">
        <f t="shared" si="65"/>
        <v>2236</v>
      </c>
      <c r="J538" s="5">
        <f t="shared" si="64"/>
        <v>0.57245263696876603</v>
      </c>
      <c r="K538" s="6">
        <v>234</v>
      </c>
      <c r="L538" s="6">
        <v>1720</v>
      </c>
      <c r="M538" s="6">
        <v>1954</v>
      </c>
      <c r="N538" s="7">
        <f t="shared" si="66"/>
        <v>0.88024564994882293</v>
      </c>
      <c r="O538" s="6">
        <v>118</v>
      </c>
      <c r="P538" s="6">
        <v>164</v>
      </c>
      <c r="Q538" s="6">
        <v>282</v>
      </c>
      <c r="R538" s="7">
        <f t="shared" si="67"/>
        <v>0.58156028368794321</v>
      </c>
      <c r="S538">
        <f t="shared" si="68"/>
        <v>293</v>
      </c>
      <c r="T538">
        <f t="shared" si="68"/>
        <v>1802</v>
      </c>
      <c r="U538" s="6">
        <f t="shared" si="69"/>
        <v>2095</v>
      </c>
      <c r="V538" s="7">
        <f t="shared" si="70"/>
        <v>0.86014319809069217</v>
      </c>
    </row>
  </sheetData>
  <printOptions gridLines="1"/>
  <pageMargins left="0.25" right="0.2" top="0.59" bottom="0.46" header="0.24" footer="0.2"/>
  <pageSetup scale="89" fitToHeight="0" orientation="landscape" verticalDpi="0" r:id="rId1"/>
  <headerFooter>
    <oddHeader>&amp;C&amp;14Fall 22 Enrollment, Free and Reduced Lunch Counts, Paper Forms vs Direct Certified</oddHeader>
    <oddFooter>&amp;LHouse Research&amp;C&amp;P&amp;RMarch 4,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District</vt:lpstr>
      <vt:lpstr>District!Print_Area</vt:lpstr>
      <vt:lpstr>District!Print_Titles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Strom</dc:creator>
  <cp:lastModifiedBy>Tim Strom</cp:lastModifiedBy>
  <cp:lastPrinted>2023-03-04T22:48:15Z</cp:lastPrinted>
  <dcterms:created xsi:type="dcterms:W3CDTF">2023-03-04T22:46:45Z</dcterms:created>
  <dcterms:modified xsi:type="dcterms:W3CDTF">2023-03-06T16:44:53Z</dcterms:modified>
</cp:coreProperties>
</file>